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showInkAnnotation="0"/>
  <mc:AlternateContent xmlns:mc="http://schemas.openxmlformats.org/markup-compatibility/2006">
    <mc:Choice Requires="x15">
      <x15ac:absPath xmlns:x15ac="http://schemas.microsoft.com/office/spreadsheetml/2010/11/ac" url="/Users/wilianfp/Dropbox/UDC - Centro Universitário Dinâmica das Cataratas/2020/2020-08 - Coaching Financeiro/"/>
    </mc:Choice>
  </mc:AlternateContent>
  <xr:revisionPtr revIDLastSave="0" documentId="8_{A33DF063-C218-9949-B957-E1A5438E2558}" xr6:coauthVersionLast="45" xr6:coauthVersionMax="45" xr10:uidLastSave="{00000000-0000-0000-0000-000000000000}"/>
  <workbookProtection workbookAlgorithmName="SHA-512" workbookHashValue="nUQQrBAEmYw2d11OgSApgEWxVNuTV0SoqPKRThxKuT8FbK8GJHAecD3FBiajKq2cKr4uRJ/Dff+XJnXL0UXzDA==" workbookSaltValue="NQ2X7Qql+jKlsKBAm89ckg==" workbookSpinCount="100000" lockStructure="1"/>
  <bookViews>
    <workbookView xWindow="0" yWindow="0" windowWidth="28800" windowHeight="16920" tabRatio="500" xr2:uid="{00000000-000D-0000-FFFF-FFFF00000000}"/>
  </bookViews>
  <sheets>
    <sheet name="Questionário" sheetId="18" r:id="rId1"/>
    <sheet name="Diagnóstico" sheetId="17" r:id="rId2"/>
  </sheets>
  <definedNames>
    <definedName name="_xlchart.v1.0" hidden="1">(Questionário!$B$5,Questionário!$B$9,Questionário!$B$13,Questionário!$B$22,Questionário!$B$27,Questionário!$B$31,Questionário!$B$37,Questionário!$B$42,Questionário!$B$52)</definedName>
    <definedName name="_xlchart.v1.1" hidden="1">(Questionário!$I$5,Questionário!$I$9,Questionário!$I$13,Questionário!$I$22,Questionário!$I$27,Questionário!$I$31,Questionário!$I$37,Questionário!$I$42,Questionário!$I$52)</definedName>
    <definedName name="_xlchart.v1.10" hidden="1">(Questionário!$B$5,Questionário!$B$9,Questionário!$B$13,Questionário!$B$22,Questionário!$B$27,Questionário!$B$31,Questionário!$B$37,Questionário!$B$42,Questionário!$B$52)</definedName>
    <definedName name="_xlchart.v1.11" hidden="1">(Questionário!$I$5,Questionário!$I$9,Questionário!$I$13,Questionário!$I$22,Questionário!$I$27,Questionário!$I$31,Questionário!$I$37,Questionário!$I$42,Questionário!$I$52)</definedName>
    <definedName name="_xlchart.v1.12" hidden="1">(Questionário!$B$5,Questionário!$B$9,Questionário!$B$13,Questionário!$B$22,Questionário!$B$27,Questionário!$B$31,Questionário!$B$37,Questionário!$B$42,Questionário!$B$52)</definedName>
    <definedName name="_xlchart.v1.13" hidden="1">(Questionário!$I$5,Questionário!$I$9,Questionário!$I$13,Questionário!$I$22,Questionário!$I$27,Questionário!$I$31,Questionário!$I$37,Questionário!$I$42,Questionário!$I$52)</definedName>
    <definedName name="_xlchart.v1.14" hidden="1">(Questionário!$B$3,Questionário!$B$20,Questionário!$B$35)</definedName>
    <definedName name="_xlchart.v1.15" hidden="1">(Questionário!$I$3,Questionário!$I$20,Questionário!$I$35)</definedName>
    <definedName name="_xlchart.v1.16" hidden="1">(Questionário!$B$3,Questionário!$B$20,Questionário!$B$35)</definedName>
    <definedName name="_xlchart.v1.17" hidden="1">(Questionário!$I$3,Questionário!$I$20,Questionário!$I$35)</definedName>
    <definedName name="_xlchart.v1.18" hidden="1">(Questionário!$B$3,Questionário!$B$20,Questionário!$B$35)</definedName>
    <definedName name="_xlchart.v1.19" hidden="1">(Questionário!$I$3,Questionário!$I$20,Questionário!$I$35)</definedName>
    <definedName name="_xlchart.v1.2" hidden="1">(Questionário!$B$5,Questionário!$B$9,Questionário!$B$13,Questionário!$B$22,Questionário!$B$27,Questionário!$B$31,Questionário!$B$37,Questionário!$B$42,Questionário!$B$52)</definedName>
    <definedName name="_xlchart.v1.20" hidden="1">(Questionário!$B$5,Questionário!$B$9,Questionário!$B$13,Questionário!$B$22,Questionário!$B$27,Questionário!$B$31,Questionário!$B$37,Questionário!$B$42,Questionário!$B$52)</definedName>
    <definedName name="_xlchart.v1.21" hidden="1">(Questionário!$I$5,Questionário!$I$9,Questionário!$I$13,Questionário!$I$22,Questionário!$I$27,Questionário!$I$31,Questionário!$I$37,Questionário!$I$42,Questionário!$I$52)</definedName>
    <definedName name="_xlchart.v1.3" hidden="1">(Questionário!$I$5,Questionário!$I$9,Questionário!$I$13,Questionário!$I$22,Questionário!$I$27,Questionário!$I$31,Questionário!$I$37,Questionário!$I$42,Questionário!$I$52)</definedName>
    <definedName name="_xlchart.v1.4" hidden="1">(Questionário!$B$5,Questionário!$B$9,Questionário!$B$13,Questionário!$B$22,Questionário!$B$27,Questionário!$B$31,Questionário!$B$37,Questionário!$B$42,Questionário!$B$52)</definedName>
    <definedName name="_xlchart.v1.5" hidden="1">(Questionário!$I$5,Questionário!$I$9,Questionário!$I$13,Questionário!$I$22,Questionário!$I$27,Questionário!$I$31,Questionário!$I$37,Questionário!$I$42,Questionário!$I$52)</definedName>
    <definedName name="_xlchart.v1.6" hidden="1">(Questionário!$B$5,Questionário!$B$9,Questionário!$B$13,Questionário!$B$22,Questionário!$B$27,Questionário!$B$31,Questionário!$B$37,Questionário!$B$42,Questionário!$B$52)</definedName>
    <definedName name="_xlchart.v1.7" hidden="1">(Questionário!$I$5,Questionário!$I$9,Questionário!$I$13,Questionário!$I$22,Questionário!$I$27,Questionário!$I$31,Questionário!$I$37,Questionário!$I$42,Questionário!$I$52)</definedName>
    <definedName name="_xlchart.v1.8" hidden="1">(Questionário!$B$3,Questionário!$B$20,Questionário!$B$35)</definedName>
    <definedName name="_xlchart.v1.9" hidden="1">(Questionário!$I$3,Questionário!$I$20,Questionário!$I$35)</definedName>
    <definedName name="_xlnm.Print_Area" localSheetId="1">Diagnóstico!$B$3:$H$58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7" l="1"/>
  <c r="I56" i="18" l="1"/>
  <c r="I55" i="18"/>
  <c r="I54" i="18"/>
  <c r="I53" i="18"/>
  <c r="I51" i="18"/>
  <c r="I50" i="18"/>
  <c r="I49" i="18"/>
  <c r="I48" i="18"/>
  <c r="I47" i="18"/>
  <c r="I46" i="18"/>
  <c r="I45" i="18"/>
  <c r="I44" i="18"/>
  <c r="I43" i="18"/>
  <c r="I41" i="18"/>
  <c r="I40" i="18"/>
  <c r="I39" i="18"/>
  <c r="I38" i="18"/>
  <c r="I33" i="18"/>
  <c r="I32" i="18"/>
  <c r="I30" i="18"/>
  <c r="I29" i="18"/>
  <c r="I28" i="18"/>
  <c r="I26" i="18"/>
  <c r="I25" i="18"/>
  <c r="I24" i="18"/>
  <c r="I23" i="18"/>
  <c r="I18" i="18"/>
  <c r="I17" i="18"/>
  <c r="I16" i="18"/>
  <c r="I15" i="18"/>
  <c r="I14" i="18"/>
  <c r="I12" i="18"/>
  <c r="I11" i="18"/>
  <c r="I10" i="18"/>
  <c r="I8" i="18"/>
  <c r="I7" i="18"/>
  <c r="I6" i="18"/>
  <c r="I13" i="18" l="1"/>
  <c r="I37" i="18"/>
  <c r="I31" i="18"/>
  <c r="I27" i="18"/>
  <c r="I52" i="18"/>
  <c r="I42" i="18"/>
  <c r="I9" i="18"/>
  <c r="I5" i="18"/>
  <c r="I22" i="18"/>
  <c r="I20" i="18" l="1"/>
  <c r="F10" i="17" s="1"/>
  <c r="I35" i="18"/>
  <c r="H10" i="17" s="1"/>
  <c r="I3" i="18"/>
  <c r="D10" i="17" l="1"/>
  <c r="B10" i="17"/>
</calcChain>
</file>

<file path=xl/sharedStrings.xml><?xml version="1.0" encoding="utf-8"?>
<sst xmlns="http://schemas.openxmlformats.org/spreadsheetml/2006/main" count="77" uniqueCount="69">
  <si>
    <t>4) Em relação ao assunto: Ferramenta de investimentos, como por exemplo: ferramentas de corretoras de valores (XP Investimento, RICO, Clear, Easyinvest), de análise de investimentos (Ex.: Empiricus) etc, assinale a opção mais adequada:</t>
  </si>
  <si>
    <t>3) Em relação ao assunto: Ferramentas de operações financeiras, que são ferramentas que te permitem movimentar seu dinheiro, pagar, transferir, analisar movimentações financeiras (receitas e despesas), exemplos desses tipos de ferramentas são: Internet Banking, Aplicativos de Bancos (Itaú, Bradesco, Santader), Aplicativos de Cartões de Crédito (Nubank, Itaucard etc), Aplicativos de Meio de Pagamento (Picpay, Pagseguro, Paypal etc) etc , assinale a opção mais adequada:</t>
  </si>
  <si>
    <t>2) Em relação ao assunto: Ferramenta de Gestão Financeira, que são ferramentas para lançamento e registro de receitas e despesas diárias, classificação e análises, assinale a opção mais adequada:</t>
  </si>
  <si>
    <t>1) Em relação ao assunto: Ferramenta de Planejamento Financeiro, que são ferramentas que te permitem fazer um planejamento dos próximos 12 meses e criar um orçamento financeiro pessoal, assinale a opção mais adequada:</t>
  </si>
  <si>
    <t>Respostas</t>
  </si>
  <si>
    <t>9) Em relação ao assunto: Estratégia de investimentos, assinale a opção mais adequada:</t>
  </si>
  <si>
    <t>8) Em relação ao assunto: Estratégia de Aposentadoria, assinale a opção mais adequada:</t>
  </si>
  <si>
    <t>7) Em relação ao assunto: Estratégia de redução de custos, assinale a opção mais adequada:</t>
  </si>
  <si>
    <t>6) Em relação ao assunto: Estratégia de fontes de renda, assinale a opção mais adequada:</t>
  </si>
  <si>
    <t>5) Em relação ao assunto: Estratégia de Independência e Liberdade Financeira, assinale a opção mais adequada:</t>
  </si>
  <si>
    <t>4) Em relação ao assunto: Análise financeira e tomada de decisões, assinale a opção mais adequada:</t>
  </si>
  <si>
    <t>3) Em relação ao assunto: Método de Gestão Financeira, assinale a opção mais adequada:</t>
  </si>
  <si>
    <t>2) Em relação ao assunto: Método de planejamento orçamentário, assinale a opção mais adequada:</t>
  </si>
  <si>
    <t>1) Em relação ao assunto: Método de Balanço Patrimonial Pessoal, assinale a opção mais adequada:</t>
  </si>
  <si>
    <t>4) Em relação ao assunto: Planejamento de Sonhos e Planos pessoais (Portfólio de Projetos), assinale a opção mais adequada:</t>
  </si>
  <si>
    <t>3) Em relação ao assunto: Planejamento de Projetos Pessoais, assinale a opção mais adequada:</t>
  </si>
  <si>
    <t>2) Em relação ao assunto: Plano de Capacitação Pessoal, assinale a opção mais adequada:</t>
  </si>
  <si>
    <t>1) Em relação ao assunto: Definição de metas, assinale a opção mais adequada:</t>
  </si>
  <si>
    <t>A dimensão metodológica é composta por três pilares, Metodologia Financeira, Ferramentas, Alinhamentos estratégicos.</t>
  </si>
  <si>
    <t>DIMENSÃO METODOLÓGICA</t>
  </si>
  <si>
    <t>2) Em relação ao assunto: Rentabilidade média dos investimentos, assinale a opção mais adequada:</t>
  </si>
  <si>
    <t>1) Em relação ao assunto: Diversificação de carteira, assinale a opção mais adequada:</t>
  </si>
  <si>
    <t>3) Em relação ao assunto: Acúmulo de recursos para investimentos, assinale a opção mais adequada:</t>
  </si>
  <si>
    <t>2) Em relação ao assunto: Acúmulo de recursos para aposentadoria, assinale a opção mais adequada:</t>
  </si>
  <si>
    <t>1) Em relação ao assunto: Reserva de emergência, assinale a opção mais adequada:</t>
  </si>
  <si>
    <t>4) Em relação ao assunto: Proteção de moradia, assinale a opção mais adequada:</t>
  </si>
  <si>
    <t>3) Em relação ao assunto: Segurança e Proteção de veículos, assinale a opção mais adequada:</t>
  </si>
  <si>
    <t>2) Em relação ao assunto:  Seguro de vida, assinale a opção mais adequada:</t>
  </si>
  <si>
    <t>1) Em relação ao assunto: Plano de saúde, assinale a opção mais adequada:</t>
  </si>
  <si>
    <t>A dimensão financeira é composta por três pilares, Proteção de Patrimônio, Acúmulo de Capital e Expansão de Capital.</t>
  </si>
  <si>
    <t>DIMENSÃO FINANCEIRA</t>
  </si>
  <si>
    <t>5) Em relação ao assunto: Hábitos de investimento, assinale a opção mais adequada:</t>
  </si>
  <si>
    <t>4) Em relação ao assunto: Hábitos de consumo pessoal, assinale a opção mais adequada:</t>
  </si>
  <si>
    <t>3) Em relação ao assunto: Contexto de ambiente, relacionamentos e situações, (amizades, companhias, ambiente de trabalho e momentos), assinale a opção mais adequada:</t>
  </si>
  <si>
    <t>2) Em relação ao assunto: Contexto familiar financeiro (pai e mãe, cônjuge e filhos), assinale a opção mais adequada:</t>
  </si>
  <si>
    <t>1) Em relação ao assunto: Inteligência emocional financeira, assinale a opção mais adequada:</t>
  </si>
  <si>
    <t>Pilar 3: Competências Comportamentais</t>
  </si>
  <si>
    <t>3) Em relação ao assunto: Controle Financeiro (cursos), assinale a opção mais adequada:</t>
  </si>
  <si>
    <t>2) Em relação ao assunto: Investimentos (cursos), assinale a opção mais adequada:</t>
  </si>
  <si>
    <t>1) Em relação ao assunto: Conhecimento sobre gestão financeira (cursos), assinale a opção mais adequada:</t>
  </si>
  <si>
    <t>Pilar 2: Competências em Gestão Financeira</t>
  </si>
  <si>
    <t>3) Em relação ao assunto: Fracassos financeiros, assinale a opção mais adequada:</t>
  </si>
  <si>
    <t>2) Em relação ao assunto: Crenças Financeiras limitantes, assinale a opção mais adequada:</t>
  </si>
  <si>
    <t>1) Em relação ao assunto: Mentalidade Financeira, assinale a opção mais adequada:</t>
  </si>
  <si>
    <t>Pilar 1: Mentalidade Financeira</t>
  </si>
  <si>
    <t>A dimensão comportamental é composta por três pilares, Mentalidade Financeira, Competências em Gestão Financeira e Competências Comportamentais.</t>
  </si>
  <si>
    <t>DIMENSÃO COMPORTAMENTAL</t>
  </si>
  <si>
    <t>QUESTIONÁRIO</t>
  </si>
  <si>
    <t>Maturidade Metodológica</t>
  </si>
  <si>
    <t>Maturidade Financeira</t>
  </si>
  <si>
    <t>Maturidade Comportamental</t>
  </si>
  <si>
    <t>Maturidade Financeira Geral</t>
  </si>
  <si>
    <t>Pilar 4: Proteção da Vida e Patrimônio</t>
  </si>
  <si>
    <t>Pilar 5: Acúmulo de Capital</t>
  </si>
  <si>
    <t>Pilar 6: Expansão de Capital</t>
  </si>
  <si>
    <t>Pilar 7: Alinhamento Estratégico Pessoal</t>
  </si>
  <si>
    <t>Pilar 8: Metodologia Financeira</t>
  </si>
  <si>
    <t>Pilar 9: Ferramentas</t>
  </si>
  <si>
    <t>DIAGNÓSTICO FINANCEIRO PESSOAL</t>
  </si>
  <si>
    <t>RELATÓRIO DO DIAGNÓSTICO FINANCEIRO PESSOAL</t>
  </si>
  <si>
    <t>Data:</t>
  </si>
  <si>
    <t>Nome:</t>
  </si>
  <si>
    <t>Wilian Fabricio Pereira</t>
  </si>
  <si>
    <t>Metodologia criada por:</t>
  </si>
  <si>
    <t>Mais informações:</t>
  </si>
  <si>
    <t>www.WilianFP.com
contato@wilianfp.com</t>
  </si>
  <si>
    <t>Esta licença permite que outros remixem, adaptem e criem a partir do seu trabalho para fins não comerciais, desde que atribuam a você o devido crédito e que licenciem as novas criações sob termos idênticos.</t>
  </si>
  <si>
    <t>Licença Creative Commons
Atribuição-NãoComercial-CompartilhaIgual
CC BY-NC-AS</t>
  </si>
  <si>
    <t>Obs.: Este relatório está devidamente configurado para impressão.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</si>
</sst>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1">
    <font>
      <sz val="12"/>
      <color theme="1"/>
      <name val="Century Gothic"/>
      <family val="2"/>
      <scheme val="minor"/>
    </font>
    <font>
      <sz val="12"/>
      <color theme="1"/>
      <name val="Century Gothic"/>
      <family val="1"/>
    </font>
    <font>
      <u/>
      <sz val="12"/>
      <color theme="11"/>
      <name val="Century Gothic"/>
      <family val="2"/>
      <scheme val="minor"/>
    </font>
    <font>
      <sz val="14"/>
      <color theme="1"/>
      <name val="Century Gothic"/>
      <family val="1"/>
    </font>
    <font>
      <sz val="14"/>
      <color theme="0"/>
      <name val="Century Gothic"/>
      <family val="1"/>
      <scheme val="major"/>
    </font>
    <font>
      <sz val="24"/>
      <color theme="0"/>
      <name val="Century Gothic"/>
      <family val="2"/>
      <scheme val="minor"/>
    </font>
    <font>
      <sz val="11"/>
      <color theme="0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2"/>
      <color theme="1"/>
      <name val="Century Gothic"/>
      <family val="2"/>
      <scheme val="minor"/>
    </font>
    <font>
      <sz val="11"/>
      <color theme="1"/>
      <name val="Century Gothic (Corpo)"/>
    </font>
    <font>
      <i/>
      <sz val="12"/>
      <color theme="5" tint="-0.499984740745262"/>
      <name val="Century Gothic"/>
      <family val="1"/>
      <scheme val="minor"/>
    </font>
    <font>
      <b/>
      <sz val="12"/>
      <color theme="1"/>
      <name val="Century Gothic"/>
      <family val="1"/>
      <scheme val="minor"/>
    </font>
    <font>
      <sz val="12"/>
      <color theme="4"/>
      <name val="Century Gothic"/>
      <family val="2"/>
      <scheme val="minor"/>
    </font>
    <font>
      <b/>
      <sz val="20"/>
      <color theme="0"/>
      <name val="Century Gothic"/>
      <family val="1"/>
      <scheme val="minor"/>
    </font>
    <font>
      <b/>
      <sz val="18"/>
      <color theme="0"/>
      <name val="Century Gothic"/>
      <family val="1"/>
      <scheme val="minor"/>
    </font>
    <font>
      <sz val="11"/>
      <color theme="0"/>
      <name val="Century Gothic"/>
      <family val="1"/>
      <scheme val="minor"/>
    </font>
    <font>
      <sz val="11"/>
      <color theme="0"/>
      <name val="Century Gothic (Corpo)"/>
    </font>
    <font>
      <sz val="12"/>
      <color theme="0"/>
      <name val="Century Gothic (Corpo)"/>
    </font>
    <font>
      <b/>
      <sz val="11"/>
      <color theme="1"/>
      <name val="Century Gothic (Corpo)"/>
    </font>
    <font>
      <sz val="10"/>
      <color theme="1"/>
      <name val="Century Gothic"/>
      <family val="1"/>
      <scheme val="minor"/>
    </font>
    <font>
      <b/>
      <sz val="14"/>
      <color theme="1"/>
      <name val="Century Gothic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</patternFill>
    </fill>
    <fill>
      <patternFill patternType="solid">
        <fgColor rgb="FFF2F3F3"/>
      </patternFill>
    </fill>
    <fill>
      <patternFill patternType="solid">
        <fgColor rgb="FF4C414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rgb="FFF2F3F3"/>
      </left>
      <right style="thin">
        <color rgb="FFF2F3F3"/>
      </right>
      <top style="thin">
        <color rgb="FFF2F3F3"/>
      </top>
      <bottom style="thin">
        <color rgb="FFF2F3F3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ck">
        <color rgb="FFDFD6DA"/>
      </left>
      <right style="thick">
        <color rgb="FFDFD6DA"/>
      </right>
      <top/>
      <bottom style="thick">
        <color rgb="FFDFD6DA"/>
      </bottom>
      <diagonal/>
    </border>
    <border>
      <left style="thick">
        <color rgb="FFDFD6DA"/>
      </left>
      <right style="thick">
        <color rgb="FFDFD6DA"/>
      </right>
      <top style="thick">
        <color rgb="FFDFD6DA"/>
      </top>
      <bottom style="thick">
        <color rgb="FFDFD6DA"/>
      </bottom>
      <diagonal/>
    </border>
    <border>
      <left style="thick">
        <color rgb="FFDFD6DA"/>
      </left>
      <right/>
      <top style="thick">
        <color rgb="FFDFD6DA"/>
      </top>
      <bottom style="thick">
        <color rgb="FFDFD6DA"/>
      </bottom>
      <diagonal/>
    </border>
    <border>
      <left/>
      <right/>
      <top style="thick">
        <color rgb="FFDFD6DA"/>
      </top>
      <bottom style="thick">
        <color rgb="FFDFD6DA"/>
      </bottom>
      <diagonal/>
    </border>
    <border>
      <left/>
      <right style="thick">
        <color rgb="FFDFD6DA"/>
      </right>
      <top style="thick">
        <color rgb="FFDFD6DA"/>
      </top>
      <bottom style="thick">
        <color rgb="FFDFD6DA"/>
      </bottom>
      <diagonal/>
    </border>
  </borders>
  <cellStyleXfs count="18">
    <xf numFmtId="0" fontId="0" fillId="0" borderId="0"/>
    <xf numFmtId="0" fontId="6" fillId="5" borderId="0">
      <alignment horizontal="center" vertical="center"/>
    </xf>
    <xf numFmtId="0" fontId="4" fillId="3" borderId="1">
      <alignment horizontal="center" vertical="center"/>
      <protection locked="0"/>
    </xf>
    <xf numFmtId="0" fontId="5" fillId="3" borderId="0" applyProtection="0">
      <alignment horizontal="center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>
      <alignment horizontal="center" vertical="center"/>
    </xf>
    <xf numFmtId="0" fontId="5" fillId="5" borderId="0" applyProtection="0">
      <alignment horizontal="center" vertical="center"/>
    </xf>
  </cellStyleXfs>
  <cellXfs count="41">
    <xf numFmtId="0" fontId="0" fillId="0" borderId="0" xfId="0"/>
    <xf numFmtId="0" fontId="1" fillId="2" borderId="0" xfId="1" applyFont="1" applyFill="1">
      <alignment horizontal="center" vertical="center"/>
    </xf>
    <xf numFmtId="0" fontId="1" fillId="2" borderId="0" xfId="1" applyFont="1" applyFill="1" applyBorder="1">
      <alignment horizontal="center" vertical="center"/>
    </xf>
    <xf numFmtId="0" fontId="3" fillId="2" borderId="0" xfId="1" applyFont="1" applyFill="1">
      <alignment horizontal="center" vertical="center"/>
    </xf>
    <xf numFmtId="0" fontId="6" fillId="5" borderId="0" xfId="1">
      <alignment horizontal="center" vertical="center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0" fontId="10" fillId="7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0" xfId="1" applyFont="1" applyFill="1">
      <alignment horizontal="center" vertical="center"/>
    </xf>
    <xf numFmtId="2" fontId="14" fillId="9" borderId="0" xfId="1" applyNumberFormat="1" applyFont="1" applyFill="1">
      <alignment horizontal="center" vertical="center"/>
    </xf>
    <xf numFmtId="0" fontId="11" fillId="7" borderId="0" xfId="1" applyFont="1" applyFill="1" applyAlignment="1">
      <alignment horizontal="center" vertical="center" wrapText="1"/>
    </xf>
    <xf numFmtId="164" fontId="15" fillId="2" borderId="0" xfId="1" applyNumberFormat="1" applyFont="1" applyFill="1" applyAlignment="1">
      <alignment horizontal="center" vertical="center" wrapText="1"/>
    </xf>
    <xf numFmtId="164" fontId="15" fillId="2" borderId="0" xfId="1" applyNumberFormat="1" applyFont="1" applyFill="1" applyAlignment="1">
      <alignment horizontal="center" vertical="top" wrapText="1"/>
    </xf>
    <xf numFmtId="0" fontId="16" fillId="5" borderId="0" xfId="1" applyFont="1">
      <alignment horizontal="center" vertical="center"/>
    </xf>
    <xf numFmtId="0" fontId="17" fillId="2" borderId="0" xfId="1" applyFont="1" applyFill="1">
      <alignment horizontal="center" vertical="center"/>
    </xf>
    <xf numFmtId="0" fontId="1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1" fillId="2" borderId="0" xfId="1" applyFont="1" applyFill="1" applyAlignment="1">
      <alignment horizontal="center" vertical="top"/>
    </xf>
    <xf numFmtId="0" fontId="1" fillId="2" borderId="0" xfId="1" applyFont="1" applyFill="1" applyBorder="1" applyAlignment="1">
      <alignment horizontal="center" vertical="top"/>
    </xf>
    <xf numFmtId="0" fontId="13" fillId="8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1" fillId="7" borderId="0" xfId="1" applyFont="1" applyFill="1" applyAlignment="1">
      <alignment horizontal="center" vertical="center" wrapText="1"/>
    </xf>
    <xf numFmtId="0" fontId="5" fillId="5" borderId="0" xfId="17">
      <alignment horizontal="center" vertical="center"/>
    </xf>
    <xf numFmtId="0" fontId="11" fillId="7" borderId="4" xfId="1" applyFont="1" applyFill="1" applyBorder="1" applyAlignment="1">
      <alignment horizontal="center" vertical="center" wrapText="1"/>
    </xf>
    <xf numFmtId="14" fontId="18" fillId="2" borderId="3" xfId="1" applyNumberFormat="1" applyFont="1" applyFill="1" applyBorder="1">
      <alignment horizontal="center" vertical="center"/>
    </xf>
    <xf numFmtId="0" fontId="9" fillId="2" borderId="3" xfId="1" applyFont="1" applyFill="1" applyBorder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 wrapText="1"/>
    </xf>
    <xf numFmtId="0" fontId="19" fillId="2" borderId="6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20" fillId="2" borderId="3" xfId="1" applyFont="1" applyFill="1" applyBorder="1" applyProtection="1">
      <alignment horizontal="center" vertical="center"/>
      <protection locked="0"/>
    </xf>
    <xf numFmtId="0" fontId="1" fillId="2" borderId="0" xfId="1" applyFont="1" applyFill="1" applyAlignment="1">
      <alignment horizontal="left" vertical="center"/>
    </xf>
  </cellXfs>
  <cellStyles count="18">
    <cellStyle name="Área_Logo" xfId="16" xr:uid="{159BD7E0-892E-8041-BABE-4F59080BAB31}"/>
    <cellStyle name="Área_Menu" xfId="1" xr:uid="{00000000-0005-0000-0000-00000F000000}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MENU" xfId="2" xr:uid="{00000000-0005-0000-0000-000010000000}"/>
    <cellStyle name="Normal" xfId="0" builtinId="0"/>
    <cellStyle name="Título Página" xfId="17" xr:uid="{8056B7D2-B93D-A444-B983-C249F251DA7B}"/>
    <cellStyle name="Título Serviço" xfId="3" xr:uid="{00000000-0005-0000-0000-00000D000000}"/>
  </cellStyles>
  <dxfs count="7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auto="1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rgb="FF4A4245"/>
          <bgColor rgb="FF4A4245"/>
        </patternFill>
      </fill>
    </dxf>
    <dxf>
      <font>
        <b val="0"/>
        <i val="0"/>
        <strike val="0"/>
        <u val="none"/>
        <color theme="1"/>
      </font>
      <border>
        <left/>
        <right/>
        <top/>
        <bottom/>
        <vertical/>
        <horizontal/>
      </border>
    </dxf>
  </dxfs>
  <tableStyles count="1" defaultTableStyle="TableStyleMedium9" defaultPivotStyle="PivotStyleMedium7">
    <tableStyle name="Tabela InnLeader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3F3F3"/>
      <color rgb="FFDFD6DA"/>
      <color rgb="FF4C4146"/>
      <color rgb="FFF2F3F3"/>
      <color rgb="FF4A4245"/>
      <color rgb="FFD9D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Grau de Risco de Falência nos Três Pilares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v>Série1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(Questionário!$B$5,Questionário!$B$9,Questionário!$B$13,Questionário!$B$22,Questionário!$B$27,Questionário!$B$31,Questionário!$B$37,Questionário!$B$42,Questionário!$B$52)</c:f>
              <c:strCache>
                <c:ptCount val="9"/>
                <c:pt idx="0">
                  <c:v>Pilar 1: Mentalidade Financeira</c:v>
                </c:pt>
                <c:pt idx="1">
                  <c:v>Pilar 2: Competências em Gestão Financeira</c:v>
                </c:pt>
                <c:pt idx="2">
                  <c:v>Pilar 3: Competências Comportamentais</c:v>
                </c:pt>
                <c:pt idx="3">
                  <c:v>Pilar 4: Proteção da Vida e Patrimônio</c:v>
                </c:pt>
                <c:pt idx="4">
                  <c:v>Pilar 5: Acúmulo de Capital</c:v>
                </c:pt>
                <c:pt idx="5">
                  <c:v>Pilar 6: Expansão de Capital</c:v>
                </c:pt>
                <c:pt idx="6">
                  <c:v>Pilar 7: Alinhamento Estratégico Pessoal</c:v>
                </c:pt>
                <c:pt idx="7">
                  <c:v>Pilar 8: Metodologia Financeira</c:v>
                </c:pt>
                <c:pt idx="8">
                  <c:v>Pilar 9: Ferramentas</c:v>
                </c:pt>
              </c:strCache>
            </c:strRef>
          </c:cat>
          <c:val>
            <c:numRef>
              <c:f>(Questionário!$I$5,Questionário!$I$9,Questionário!$I$13,Questionário!$I$22,Questionário!$I$27,Questionário!$I$31,Questionário!$I$37,Questionário!$I$42,Questionário!$I$52)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A-2F4B-A3BD-351541FB29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91377616"/>
        <c:axId val="434170111"/>
      </c:radarChart>
      <c:catAx>
        <c:axId val="209137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170111"/>
        <c:crosses val="autoZero"/>
        <c:auto val="1"/>
        <c:lblAlgn val="ctr"/>
        <c:lblOffset val="100"/>
        <c:noMultiLvlLbl val="0"/>
      </c:catAx>
      <c:valAx>
        <c:axId val="43417011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137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effectLst/>
              </a:rPr>
              <a:t>Grau de Maturidade do Pilar Comportamental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(Questionário!$B$5,Questionário!$B$9,Questionário!$B$13)</c:f>
              <c:strCache>
                <c:ptCount val="3"/>
                <c:pt idx="0">
                  <c:v>Pilar 1: Mentalidade Financeira</c:v>
                </c:pt>
                <c:pt idx="1">
                  <c:v>Pilar 2: Competências em Gestão Financeira</c:v>
                </c:pt>
                <c:pt idx="2">
                  <c:v>Pilar 3: Competências Comportamentais</c:v>
                </c:pt>
              </c:strCache>
            </c:strRef>
          </c:cat>
          <c:val>
            <c:numRef>
              <c:f>(Questionário!$I$5,Questionário!$I$9,Questionário!$I$13)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D-7942-A5F6-A8B1EFF769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0692895"/>
        <c:axId val="590766191"/>
      </c:barChart>
      <c:catAx>
        <c:axId val="5906928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766191"/>
        <c:crosses val="autoZero"/>
        <c:auto val="1"/>
        <c:lblAlgn val="ctr"/>
        <c:lblOffset val="100"/>
        <c:noMultiLvlLbl val="0"/>
      </c:catAx>
      <c:valAx>
        <c:axId val="590766191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69289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/>
              <a:t>Grau de Maturidade do Pilar Metodológico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(Questionário!$B$37,Questionário!$B$42,Questionário!$B$52)</c:f>
              <c:strCache>
                <c:ptCount val="3"/>
                <c:pt idx="0">
                  <c:v>Pilar 7: Alinhamento Estratégico Pessoal</c:v>
                </c:pt>
                <c:pt idx="1">
                  <c:v>Pilar 8: Metodologia Financeira</c:v>
                </c:pt>
                <c:pt idx="2">
                  <c:v>Pilar 9: Ferramentas</c:v>
                </c:pt>
              </c:strCache>
            </c:strRef>
          </c:cat>
          <c:val>
            <c:numRef>
              <c:f>(Questionário!$I$37,Questionário!$I$42,Questionário!$I$52)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7-1B46-A7E9-2213F21F1F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0692895"/>
        <c:axId val="590766191"/>
      </c:barChart>
      <c:catAx>
        <c:axId val="5906928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766191"/>
        <c:crosses val="autoZero"/>
        <c:auto val="1"/>
        <c:lblAlgn val="ctr"/>
        <c:lblOffset val="100"/>
        <c:noMultiLvlLbl val="0"/>
      </c:catAx>
      <c:valAx>
        <c:axId val="590766191"/>
        <c:scaling>
          <c:orientation val="minMax"/>
          <c:max val="1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69289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effectLst/>
              </a:rPr>
              <a:t>Grau de Maturidade do Pilar Financeiro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(Questionário!$B$22,Questionário!$B$27,Questionário!$B$31)</c:f>
              <c:strCache>
                <c:ptCount val="3"/>
                <c:pt idx="0">
                  <c:v>Pilar 4: Proteção da Vida e Patrimônio</c:v>
                </c:pt>
                <c:pt idx="1">
                  <c:v>Pilar 5: Acúmulo de Capital</c:v>
                </c:pt>
                <c:pt idx="2">
                  <c:v>Pilar 6: Expansão de Capital</c:v>
                </c:pt>
              </c:strCache>
            </c:strRef>
          </c:cat>
          <c:val>
            <c:numRef>
              <c:f>(Questionário!$I$22,Questionário!$I$27,Questionário!$I$31)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4-F94C-8910-56F539F75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0692895"/>
        <c:axId val="590766191"/>
      </c:barChart>
      <c:catAx>
        <c:axId val="5906928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766191"/>
        <c:crosses val="autoZero"/>
        <c:auto val="1"/>
        <c:lblAlgn val="ctr"/>
        <c:lblOffset val="100"/>
        <c:noMultiLvlLbl val="0"/>
      </c:catAx>
      <c:valAx>
        <c:axId val="590766191"/>
        <c:scaling>
          <c:orientation val="minMax"/>
          <c:max val="1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69289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Grau de Risco de Falência nos Três Pilares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(Questionário!$B$3,Questionário!$B$20,Questionário!$B$35)</c:f>
              <c:strCache>
                <c:ptCount val="3"/>
                <c:pt idx="0">
                  <c:v>DIMENSÃO COMPORTAMENTAL</c:v>
                </c:pt>
                <c:pt idx="1">
                  <c:v>DIMENSÃO FINANCEIRA</c:v>
                </c:pt>
                <c:pt idx="2">
                  <c:v>DIMENSÃO METODOLÓGICA</c:v>
                </c:pt>
              </c:strCache>
            </c:strRef>
          </c:cat>
          <c:val>
            <c:numRef>
              <c:f>(Questionário!$I$3,Questionário!$I$20,Questionário!$I$35)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A-2F4B-A3BD-351541FB29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377616"/>
        <c:axId val="434170111"/>
      </c:barChart>
      <c:catAx>
        <c:axId val="209137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170111"/>
        <c:crosses val="autoZero"/>
        <c:auto val="1"/>
        <c:lblAlgn val="ctr"/>
        <c:lblOffset val="100"/>
        <c:noMultiLvlLbl val="0"/>
      </c:catAx>
      <c:valAx>
        <c:axId val="43417011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137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1227667</xdr:colOff>
      <xdr:row>1</xdr:row>
      <xdr:rowOff>25400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9D78F52-1019-344C-8A34-0137C37D0C12}"/>
            </a:ext>
          </a:extLst>
        </xdr:cNvPr>
        <xdr:cNvGrpSpPr/>
      </xdr:nvGrpSpPr>
      <xdr:grpSpPr>
        <a:xfrm>
          <a:off x="0" y="0"/>
          <a:ext cx="2624667" cy="977900"/>
          <a:chOff x="0" y="0"/>
          <a:chExt cx="2624667" cy="977900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E2BDFAC9-C1A9-394F-9A48-7B1CBD18CD14}"/>
              </a:ext>
            </a:extLst>
          </xdr:cNvPr>
          <xdr:cNvSpPr/>
        </xdr:nvSpPr>
        <xdr:spPr>
          <a:xfrm>
            <a:off x="0" y="0"/>
            <a:ext cx="2624667" cy="977900"/>
          </a:xfrm>
          <a:prstGeom prst="rect">
            <a:avLst/>
          </a:prstGeom>
          <a:solidFill>
            <a:srgbClr val="F2F3F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id="{33A4C1C8-D7EA-CB43-BCAB-3666C2EA98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200" y="165100"/>
            <a:ext cx="2489200" cy="612691"/>
          </a:xfrm>
          <a:prstGeom prst="rect">
            <a:avLst/>
          </a:prstGeom>
        </xdr:spPr>
      </xdr:pic>
    </xdr:grpSp>
    <xdr:clientData/>
  </xdr:twoCellAnchor>
  <xdr:twoCellAnchor editAs="absolute">
    <xdr:from>
      <xdr:col>6</xdr:col>
      <xdr:colOff>316597</xdr:colOff>
      <xdr:row>0</xdr:row>
      <xdr:rowOff>249465</xdr:rowOff>
    </xdr:from>
    <xdr:to>
      <xdr:col>8</xdr:col>
      <xdr:colOff>1761487</xdr:colOff>
      <xdr:row>0</xdr:row>
      <xdr:rowOff>752385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30B41C7-0A91-1246-A1F2-F4954F88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8872" y="249465"/>
          <a:ext cx="5119726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1227667</xdr:colOff>
      <xdr:row>1</xdr:row>
      <xdr:rowOff>25400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BBEEB8D2-9E5B-5B4D-AF0D-06E57DD3DC6F}"/>
            </a:ext>
          </a:extLst>
        </xdr:cNvPr>
        <xdr:cNvGrpSpPr/>
      </xdr:nvGrpSpPr>
      <xdr:grpSpPr>
        <a:xfrm>
          <a:off x="0" y="0"/>
          <a:ext cx="2624667" cy="977900"/>
          <a:chOff x="0" y="0"/>
          <a:chExt cx="2624667" cy="977900"/>
        </a:xfrm>
      </xdr:grpSpPr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1E149AB5-BEC0-CB45-8E47-D8C80AD7DA3F}"/>
              </a:ext>
            </a:extLst>
          </xdr:cNvPr>
          <xdr:cNvSpPr/>
        </xdr:nvSpPr>
        <xdr:spPr>
          <a:xfrm>
            <a:off x="0" y="0"/>
            <a:ext cx="2624667" cy="977900"/>
          </a:xfrm>
          <a:prstGeom prst="rect">
            <a:avLst/>
          </a:prstGeom>
          <a:solidFill>
            <a:srgbClr val="F2F3F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2" name="Imagem 1">
            <a:extLst>
              <a:ext uri="{FF2B5EF4-FFF2-40B4-BE49-F238E27FC236}">
                <a16:creationId xmlns:a16="http://schemas.microsoft.com/office/drawing/2014/main" id="{A2B3DB9A-5DC2-3441-9FC2-58E7032246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6200" y="165100"/>
            <a:ext cx="2489200" cy="61269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5572</xdr:colOff>
      <xdr:row>11</xdr:row>
      <xdr:rowOff>85702</xdr:rowOff>
    </xdr:from>
    <xdr:to>
      <xdr:col>3</xdr:col>
      <xdr:colOff>2974495</xdr:colOff>
      <xdr:row>37</xdr:row>
      <xdr:rowOff>190500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D4F128D-E7FE-8446-86B8-8E454A808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34536</xdr:colOff>
      <xdr:row>24</xdr:row>
      <xdr:rowOff>189906</xdr:rowOff>
    </xdr:from>
    <xdr:to>
      <xdr:col>8</xdr:col>
      <xdr:colOff>25400</xdr:colOff>
      <xdr:row>37</xdr:row>
      <xdr:rowOff>171816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9003C0D-00A3-8E40-8445-28E738B9F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34536</xdr:colOff>
      <xdr:row>38</xdr:row>
      <xdr:rowOff>116311</xdr:rowOff>
    </xdr:from>
    <xdr:to>
      <xdr:col>8</xdr:col>
      <xdr:colOff>25400</xdr:colOff>
      <xdr:row>54</xdr:row>
      <xdr:rowOff>52354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B852EA6-2DB4-A04F-90B9-5E1C25545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40977</xdr:colOff>
      <xdr:row>11</xdr:row>
      <xdr:rowOff>85702</xdr:rowOff>
    </xdr:from>
    <xdr:to>
      <xdr:col>8</xdr:col>
      <xdr:colOff>25400</xdr:colOff>
      <xdr:row>24</xdr:row>
      <xdr:rowOff>42212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3CCEDD9-BA58-F748-8441-B0F38E49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7</xdr:col>
      <xdr:colOff>1346199</xdr:colOff>
      <xdr:row>0</xdr:row>
      <xdr:rowOff>228600</xdr:rowOff>
    </xdr:from>
    <xdr:to>
      <xdr:col>10</xdr:col>
      <xdr:colOff>420725</xdr:colOff>
      <xdr:row>0</xdr:row>
      <xdr:rowOff>731520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B6CE84E-9A41-7746-8A4C-8FA0BCC75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39699" y="228600"/>
          <a:ext cx="5119726" cy="502920"/>
        </a:xfrm>
        <a:prstGeom prst="rect">
          <a:avLst/>
        </a:prstGeom>
      </xdr:spPr>
    </xdr:pic>
    <xdr:clientData/>
  </xdr:twoCellAnchor>
  <xdr:twoCellAnchor>
    <xdr:from>
      <xdr:col>1</xdr:col>
      <xdr:colOff>5572</xdr:colOff>
      <xdr:row>38</xdr:row>
      <xdr:rowOff>116311</xdr:rowOff>
    </xdr:from>
    <xdr:to>
      <xdr:col>3</xdr:col>
      <xdr:colOff>2974495</xdr:colOff>
      <xdr:row>54</xdr:row>
      <xdr:rowOff>52354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C8BB395-8A36-554E-B37E-4036EF140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7</xdr:col>
      <xdr:colOff>1709760</xdr:colOff>
      <xdr:row>56</xdr:row>
      <xdr:rowOff>66844</xdr:rowOff>
    </xdr:from>
    <xdr:to>
      <xdr:col>7</xdr:col>
      <xdr:colOff>2911345</xdr:colOff>
      <xdr:row>56</xdr:row>
      <xdr:rowOff>519882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FCD72A3B-75EC-6E4B-AD31-7D3B01CC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175" y="13531815"/>
          <a:ext cx="1201585" cy="453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InnLeaders v1.">
  <a:themeElements>
    <a:clrScheme name="Personalizar 5">
      <a:dk1>
        <a:srgbClr val="3D3239"/>
      </a:dk1>
      <a:lt1>
        <a:srgbClr val="FFFFFF"/>
      </a:lt1>
      <a:dk2>
        <a:srgbClr val="533E47"/>
      </a:dk2>
      <a:lt2>
        <a:srgbClr val="E7E6E6"/>
      </a:lt2>
      <a:accent1>
        <a:srgbClr val="604952"/>
      </a:accent1>
      <a:accent2>
        <a:srgbClr val="2463F4"/>
      </a:accent2>
      <a:accent3>
        <a:srgbClr val="019D3A"/>
      </a:accent3>
      <a:accent4>
        <a:srgbClr val="FF7200"/>
      </a:accent4>
      <a:accent5>
        <a:srgbClr val="5F00A6"/>
      </a:accent5>
      <a:accent6>
        <a:srgbClr val="FF0100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C968-30D7-294E-B025-A851B0636CD4}">
  <dimension ref="A1:V56"/>
  <sheetViews>
    <sheetView showGridLines="0" tabSelected="1" zoomScaleNormal="100" workbookViewId="0">
      <selection activeCell="H14" sqref="H14"/>
    </sheetView>
  </sheetViews>
  <sheetFormatPr baseColWidth="10" defaultRowHeight="16"/>
  <cols>
    <col min="1" max="1" width="15.7109375" customWidth="1"/>
    <col min="2" max="8" width="20.7109375" style="1" customWidth="1"/>
    <col min="9" max="9" width="23.7109375" style="15" customWidth="1"/>
    <col min="10" max="15" width="10.7109375" style="1"/>
    <col min="16" max="16" width="12.5703125" style="1" customWidth="1"/>
    <col min="17" max="21" width="14.140625" style="2" customWidth="1"/>
    <col min="22" max="22" width="10.7109375" style="2"/>
    <col min="23" max="16384" width="10.7109375" style="1"/>
  </cols>
  <sheetData>
    <row r="1" spans="1:22" s="4" customFormat="1" ht="75" customHeight="1">
      <c r="B1" s="28" t="s">
        <v>47</v>
      </c>
      <c r="C1" s="28"/>
      <c r="D1" s="28"/>
      <c r="E1" s="28"/>
      <c r="F1" s="28"/>
      <c r="G1" s="28"/>
      <c r="H1" s="28"/>
      <c r="I1" s="14"/>
    </row>
    <row r="2" spans="1:22" ht="16" customHeight="1"/>
    <row r="3" spans="1:22" ht="36" customHeight="1">
      <c r="B3" s="23" t="s">
        <v>46</v>
      </c>
      <c r="C3" s="23"/>
      <c r="D3" s="23"/>
      <c r="E3" s="23"/>
      <c r="F3" s="23"/>
      <c r="G3" s="23"/>
      <c r="H3" s="23"/>
      <c r="I3" s="12">
        <f>AVERAGE(I5,I9,I13)</f>
        <v>0</v>
      </c>
      <c r="Q3" s="1"/>
      <c r="R3" s="1"/>
      <c r="S3" s="1"/>
      <c r="T3" s="1"/>
      <c r="U3" s="1"/>
      <c r="V3" s="1"/>
    </row>
    <row r="4" spans="1:22" s="21" customFormat="1" ht="27" customHeight="1">
      <c r="A4" s="20"/>
      <c r="B4" s="25" t="s">
        <v>45</v>
      </c>
      <c r="C4" s="25"/>
      <c r="D4" s="25"/>
      <c r="E4" s="25"/>
      <c r="F4" s="25"/>
      <c r="G4" s="25"/>
      <c r="H4" s="25"/>
      <c r="I4" s="13"/>
    </row>
    <row r="5" spans="1:22" ht="23" customHeight="1">
      <c r="B5" s="27" t="s">
        <v>44</v>
      </c>
      <c r="C5" s="27"/>
      <c r="D5" s="27"/>
      <c r="E5" s="27"/>
      <c r="F5" s="27"/>
      <c r="G5" s="27"/>
      <c r="H5" s="6" t="s">
        <v>4</v>
      </c>
      <c r="I5" s="12">
        <f>AVERAGE(I6:I8)</f>
        <v>0</v>
      </c>
      <c r="Q5" s="1"/>
      <c r="R5" s="1"/>
      <c r="S5" s="1"/>
      <c r="T5" s="1"/>
      <c r="U5" s="1"/>
      <c r="V5" s="1"/>
    </row>
    <row r="6" spans="1:22" s="16" customFormat="1" ht="22" customHeight="1">
      <c r="A6" s="19"/>
      <c r="B6" s="24" t="s">
        <v>43</v>
      </c>
      <c r="C6" s="24"/>
      <c r="D6" s="24"/>
      <c r="E6" s="24"/>
      <c r="F6" s="24"/>
      <c r="G6" s="24"/>
      <c r="H6" s="5"/>
      <c r="I6" s="12">
        <f>IF(H6="a",10,IF(H6="b",7,IF(H6="c",4,IF(H6="d",2,0))))</f>
        <v>0</v>
      </c>
    </row>
    <row r="7" spans="1:22" s="16" customFormat="1" ht="22" customHeight="1">
      <c r="A7" s="19"/>
      <c r="B7" s="24" t="s">
        <v>42</v>
      </c>
      <c r="C7" s="24"/>
      <c r="D7" s="24"/>
      <c r="E7" s="24"/>
      <c r="F7" s="24"/>
      <c r="G7" s="24"/>
      <c r="H7" s="5"/>
      <c r="I7" s="12">
        <f t="shared" ref="I7:I56" si="0">IF(H7="a",10,IF(H7="b",7,IF(H7="c",4,IF(H7="d",2,0))))</f>
        <v>0</v>
      </c>
      <c r="J7" s="17"/>
      <c r="K7" s="17"/>
    </row>
    <row r="8" spans="1:22" s="16" customFormat="1" ht="22" customHeight="1">
      <c r="A8" s="19"/>
      <c r="B8" s="24" t="s">
        <v>41</v>
      </c>
      <c r="C8" s="24"/>
      <c r="D8" s="24"/>
      <c r="E8" s="24"/>
      <c r="F8" s="24"/>
      <c r="G8" s="24"/>
      <c r="H8" s="5"/>
      <c r="I8" s="12">
        <f t="shared" si="0"/>
        <v>0</v>
      </c>
    </row>
    <row r="9" spans="1:22" ht="23" customHeight="1">
      <c r="B9" s="27" t="s">
        <v>40</v>
      </c>
      <c r="C9" s="27"/>
      <c r="D9" s="27"/>
      <c r="E9" s="27"/>
      <c r="F9" s="27"/>
      <c r="G9" s="27"/>
      <c r="H9" s="6" t="s">
        <v>4</v>
      </c>
      <c r="I9" s="12">
        <f>AVERAGE(I10:I12)</f>
        <v>0</v>
      </c>
      <c r="Q9" s="1"/>
      <c r="R9" s="1"/>
      <c r="S9" s="1"/>
      <c r="T9" s="1"/>
      <c r="U9" s="1"/>
      <c r="V9" s="1"/>
    </row>
    <row r="10" spans="1:22" s="16" customFormat="1" ht="22" customHeight="1">
      <c r="A10" s="19"/>
      <c r="B10" s="24" t="s">
        <v>39</v>
      </c>
      <c r="C10" s="24"/>
      <c r="D10" s="24"/>
      <c r="E10" s="24"/>
      <c r="F10" s="24"/>
      <c r="G10" s="24"/>
      <c r="H10" s="5"/>
      <c r="I10" s="12">
        <f t="shared" si="0"/>
        <v>0</v>
      </c>
    </row>
    <row r="11" spans="1:22" s="17" customFormat="1" ht="22" customHeight="1">
      <c r="A11" s="19"/>
      <c r="B11" s="24" t="s">
        <v>38</v>
      </c>
      <c r="C11" s="24"/>
      <c r="D11" s="24"/>
      <c r="E11" s="24"/>
      <c r="F11" s="24"/>
      <c r="G11" s="24"/>
      <c r="H11" s="5"/>
      <c r="I11" s="12">
        <f t="shared" si="0"/>
        <v>0</v>
      </c>
      <c r="J11" s="16"/>
      <c r="K11" s="16"/>
      <c r="L11" s="16"/>
      <c r="M11" s="16"/>
      <c r="N11" s="16"/>
      <c r="O11" s="16"/>
      <c r="P11" s="16"/>
    </row>
    <row r="12" spans="1:22" s="16" customFormat="1" ht="22" customHeight="1">
      <c r="A12" s="19"/>
      <c r="B12" s="24" t="s">
        <v>37</v>
      </c>
      <c r="C12" s="24"/>
      <c r="D12" s="24"/>
      <c r="E12" s="24"/>
      <c r="F12" s="24"/>
      <c r="G12" s="24"/>
      <c r="H12" s="5"/>
      <c r="I12" s="12">
        <f t="shared" si="0"/>
        <v>0</v>
      </c>
    </row>
    <row r="13" spans="1:22" ht="23" customHeight="1">
      <c r="B13" s="27" t="s">
        <v>36</v>
      </c>
      <c r="C13" s="27"/>
      <c r="D13" s="27"/>
      <c r="E13" s="27"/>
      <c r="F13" s="27"/>
      <c r="G13" s="27"/>
      <c r="H13" s="6" t="s">
        <v>4</v>
      </c>
      <c r="I13" s="12">
        <f>AVERAGE(I14:I18)</f>
        <v>0</v>
      </c>
      <c r="Q13" s="1"/>
      <c r="R13" s="1"/>
      <c r="S13" s="1"/>
      <c r="T13" s="1"/>
      <c r="U13" s="1"/>
      <c r="V13" s="1"/>
    </row>
    <row r="14" spans="1:22" s="16" customFormat="1" ht="22" customHeight="1">
      <c r="A14" s="19"/>
      <c r="B14" s="24" t="s">
        <v>35</v>
      </c>
      <c r="C14" s="24"/>
      <c r="D14" s="24"/>
      <c r="E14" s="24"/>
      <c r="F14" s="24"/>
      <c r="G14" s="24"/>
      <c r="H14" s="5"/>
      <c r="I14" s="12">
        <f t="shared" si="0"/>
        <v>0</v>
      </c>
    </row>
    <row r="15" spans="1:22" s="16" customFormat="1" ht="22" customHeight="1">
      <c r="A15" s="19"/>
      <c r="B15" s="24" t="s">
        <v>34</v>
      </c>
      <c r="C15" s="24"/>
      <c r="D15" s="24"/>
      <c r="E15" s="24"/>
      <c r="F15" s="24"/>
      <c r="G15" s="24"/>
      <c r="H15" s="5"/>
      <c r="I15" s="12">
        <f t="shared" si="0"/>
        <v>0</v>
      </c>
    </row>
    <row r="16" spans="1:22" s="16" customFormat="1" ht="36" customHeight="1">
      <c r="A16" s="19"/>
      <c r="B16" s="24" t="s">
        <v>33</v>
      </c>
      <c r="C16" s="24"/>
      <c r="D16" s="24"/>
      <c r="E16" s="24"/>
      <c r="F16" s="24"/>
      <c r="G16" s="24"/>
      <c r="H16" s="5"/>
      <c r="I16" s="12">
        <f t="shared" si="0"/>
        <v>0</v>
      </c>
    </row>
    <row r="17" spans="1:22" s="16" customFormat="1" ht="22" customHeight="1">
      <c r="A17" s="19"/>
      <c r="B17" s="24" t="s">
        <v>32</v>
      </c>
      <c r="C17" s="24"/>
      <c r="D17" s="24"/>
      <c r="E17" s="24"/>
      <c r="F17" s="24"/>
      <c r="G17" s="24"/>
      <c r="H17" s="5"/>
      <c r="I17" s="12">
        <f t="shared" si="0"/>
        <v>0</v>
      </c>
    </row>
    <row r="18" spans="1:22" s="16" customFormat="1" ht="22" customHeight="1">
      <c r="A18" s="19"/>
      <c r="B18" s="24" t="s">
        <v>31</v>
      </c>
      <c r="C18" s="24"/>
      <c r="D18" s="24"/>
      <c r="E18" s="24"/>
      <c r="F18" s="24"/>
      <c r="G18" s="24"/>
      <c r="H18" s="5"/>
      <c r="I18" s="12">
        <f t="shared" si="0"/>
        <v>0</v>
      </c>
      <c r="Q18" s="18"/>
      <c r="R18" s="18"/>
      <c r="S18" s="18"/>
      <c r="T18" s="18"/>
      <c r="U18" s="18"/>
      <c r="V18" s="18"/>
    </row>
    <row r="19" spans="1:22">
      <c r="B19" s="8"/>
      <c r="C19" s="7"/>
      <c r="D19" s="7"/>
      <c r="E19" s="7"/>
      <c r="F19" s="7"/>
      <c r="G19" s="7"/>
      <c r="H19" s="7"/>
      <c r="I19" s="12"/>
    </row>
    <row r="20" spans="1:22" ht="36" customHeight="1">
      <c r="B20" s="23" t="s">
        <v>30</v>
      </c>
      <c r="C20" s="23"/>
      <c r="D20" s="23"/>
      <c r="E20" s="23"/>
      <c r="F20" s="23"/>
      <c r="G20" s="23"/>
      <c r="H20" s="23"/>
      <c r="I20" s="12">
        <f>AVERAGE(I22,I27,I31)</f>
        <v>0</v>
      </c>
    </row>
    <row r="21" spans="1:22" s="21" customFormat="1" ht="27" customHeight="1">
      <c r="A21" s="20"/>
      <c r="B21" s="25" t="s">
        <v>29</v>
      </c>
      <c r="C21" s="25"/>
      <c r="D21" s="25"/>
      <c r="E21" s="25"/>
      <c r="F21" s="25"/>
      <c r="G21" s="25"/>
      <c r="H21" s="25"/>
      <c r="I21" s="13"/>
      <c r="Q21" s="22"/>
      <c r="R21" s="22"/>
      <c r="S21" s="22"/>
      <c r="T21" s="22"/>
      <c r="U21" s="22"/>
      <c r="V21" s="22"/>
    </row>
    <row r="22" spans="1:22" ht="23" customHeight="1">
      <c r="B22" s="27" t="s">
        <v>52</v>
      </c>
      <c r="C22" s="27"/>
      <c r="D22" s="27"/>
      <c r="E22" s="27"/>
      <c r="F22" s="27"/>
      <c r="G22" s="27"/>
      <c r="H22" s="6" t="s">
        <v>4</v>
      </c>
      <c r="I22" s="12">
        <f>AVERAGE(I23:I26)</f>
        <v>0</v>
      </c>
    </row>
    <row r="23" spans="1:22" s="16" customFormat="1" ht="22" customHeight="1">
      <c r="A23" s="19"/>
      <c r="B23" s="26" t="s">
        <v>28</v>
      </c>
      <c r="C23" s="26"/>
      <c r="D23" s="26"/>
      <c r="E23" s="26"/>
      <c r="F23" s="26"/>
      <c r="G23" s="26"/>
      <c r="H23" s="5"/>
      <c r="I23" s="12">
        <f t="shared" si="0"/>
        <v>0</v>
      </c>
      <c r="Q23" s="18"/>
      <c r="R23" s="18"/>
      <c r="S23" s="18"/>
      <c r="T23" s="18"/>
      <c r="U23" s="18"/>
      <c r="V23" s="18"/>
    </row>
    <row r="24" spans="1:22" s="16" customFormat="1" ht="22" customHeight="1">
      <c r="A24" s="19"/>
      <c r="B24" s="26" t="s">
        <v>27</v>
      </c>
      <c r="C24" s="26"/>
      <c r="D24" s="26"/>
      <c r="E24" s="26"/>
      <c r="F24" s="26"/>
      <c r="G24" s="26"/>
      <c r="H24" s="5"/>
      <c r="I24" s="12">
        <f t="shared" si="0"/>
        <v>0</v>
      </c>
      <c r="Q24" s="18"/>
      <c r="R24" s="18"/>
      <c r="S24" s="18"/>
      <c r="T24" s="18"/>
      <c r="U24" s="18"/>
      <c r="V24" s="18"/>
    </row>
    <row r="25" spans="1:22" s="16" customFormat="1" ht="22" customHeight="1">
      <c r="A25" s="19"/>
      <c r="B25" s="26" t="s">
        <v>26</v>
      </c>
      <c r="C25" s="26"/>
      <c r="D25" s="26"/>
      <c r="E25" s="26"/>
      <c r="F25" s="26"/>
      <c r="G25" s="26"/>
      <c r="H25" s="5"/>
      <c r="I25" s="12">
        <f t="shared" si="0"/>
        <v>0</v>
      </c>
      <c r="Q25" s="18"/>
      <c r="R25" s="18"/>
      <c r="S25" s="18"/>
      <c r="T25" s="18"/>
      <c r="U25" s="18"/>
      <c r="V25" s="18"/>
    </row>
    <row r="26" spans="1:22" s="16" customFormat="1" ht="22" customHeight="1">
      <c r="A26" s="19"/>
      <c r="B26" s="26" t="s">
        <v>25</v>
      </c>
      <c r="C26" s="26"/>
      <c r="D26" s="26"/>
      <c r="E26" s="26"/>
      <c r="F26" s="26"/>
      <c r="G26" s="26"/>
      <c r="H26" s="5"/>
      <c r="I26" s="12">
        <f t="shared" si="0"/>
        <v>0</v>
      </c>
      <c r="Q26" s="18"/>
      <c r="R26" s="18"/>
      <c r="S26" s="18"/>
      <c r="T26" s="18"/>
      <c r="U26" s="18"/>
      <c r="V26" s="18"/>
    </row>
    <row r="27" spans="1:22" ht="23" customHeight="1">
      <c r="B27" s="27" t="s">
        <v>53</v>
      </c>
      <c r="C27" s="27"/>
      <c r="D27" s="27"/>
      <c r="E27" s="27"/>
      <c r="F27" s="27"/>
      <c r="G27" s="27"/>
      <c r="H27" s="6" t="s">
        <v>4</v>
      </c>
      <c r="I27" s="12">
        <f>AVERAGE(I28:I30)</f>
        <v>0</v>
      </c>
    </row>
    <row r="28" spans="1:22" s="16" customFormat="1" ht="22" customHeight="1">
      <c r="A28" s="19"/>
      <c r="B28" s="26" t="s">
        <v>24</v>
      </c>
      <c r="C28" s="26"/>
      <c r="D28" s="26"/>
      <c r="E28" s="26"/>
      <c r="F28" s="26"/>
      <c r="G28" s="26"/>
      <c r="H28" s="5"/>
      <c r="I28" s="12">
        <f t="shared" si="0"/>
        <v>0</v>
      </c>
      <c r="Q28" s="18"/>
      <c r="R28" s="18"/>
      <c r="S28" s="18"/>
      <c r="T28" s="18"/>
      <c r="U28" s="18"/>
      <c r="V28" s="18"/>
    </row>
    <row r="29" spans="1:22" s="16" customFormat="1" ht="22" customHeight="1">
      <c r="A29" s="19"/>
      <c r="B29" s="26" t="s">
        <v>23</v>
      </c>
      <c r="C29" s="26"/>
      <c r="D29" s="26"/>
      <c r="E29" s="26"/>
      <c r="F29" s="26"/>
      <c r="G29" s="26"/>
      <c r="H29" s="5"/>
      <c r="I29" s="12">
        <f t="shared" si="0"/>
        <v>0</v>
      </c>
      <c r="Q29" s="18"/>
      <c r="R29" s="18"/>
      <c r="S29" s="18"/>
      <c r="T29" s="18"/>
      <c r="U29" s="18"/>
      <c r="V29" s="18"/>
    </row>
    <row r="30" spans="1:22" s="16" customFormat="1" ht="22" customHeight="1">
      <c r="A30" s="19"/>
      <c r="B30" s="26" t="s">
        <v>22</v>
      </c>
      <c r="C30" s="26"/>
      <c r="D30" s="26"/>
      <c r="E30" s="26"/>
      <c r="F30" s="26"/>
      <c r="G30" s="26"/>
      <c r="H30" s="5"/>
      <c r="I30" s="12">
        <f t="shared" si="0"/>
        <v>0</v>
      </c>
      <c r="Q30" s="18"/>
      <c r="R30" s="18"/>
      <c r="S30" s="18"/>
      <c r="T30" s="18"/>
      <c r="U30" s="18"/>
      <c r="V30" s="18"/>
    </row>
    <row r="31" spans="1:22" ht="23" customHeight="1">
      <c r="B31" s="27" t="s">
        <v>54</v>
      </c>
      <c r="C31" s="27"/>
      <c r="D31" s="27"/>
      <c r="E31" s="27"/>
      <c r="F31" s="27"/>
      <c r="G31" s="27"/>
      <c r="H31" s="6" t="s">
        <v>4</v>
      </c>
      <c r="I31" s="12">
        <f>AVERAGE(I32:I33)</f>
        <v>0</v>
      </c>
    </row>
    <row r="32" spans="1:22" s="16" customFormat="1" ht="22" customHeight="1">
      <c r="A32" s="19"/>
      <c r="B32" s="26" t="s">
        <v>21</v>
      </c>
      <c r="C32" s="26"/>
      <c r="D32" s="26"/>
      <c r="E32" s="26"/>
      <c r="F32" s="26"/>
      <c r="G32" s="26"/>
      <c r="H32" s="5"/>
      <c r="I32" s="12">
        <f t="shared" si="0"/>
        <v>0</v>
      </c>
      <c r="Q32" s="18"/>
      <c r="R32" s="18"/>
      <c r="S32" s="18"/>
      <c r="T32" s="18"/>
      <c r="U32" s="18"/>
      <c r="V32" s="18"/>
    </row>
    <row r="33" spans="1:22" s="16" customFormat="1" ht="22" customHeight="1">
      <c r="A33" s="19"/>
      <c r="B33" s="26" t="s">
        <v>20</v>
      </c>
      <c r="C33" s="26"/>
      <c r="D33" s="26"/>
      <c r="E33" s="26"/>
      <c r="F33" s="26"/>
      <c r="G33" s="26"/>
      <c r="H33" s="5"/>
      <c r="I33" s="12">
        <f t="shared" si="0"/>
        <v>0</v>
      </c>
      <c r="Q33" s="18"/>
      <c r="R33" s="18"/>
      <c r="S33" s="18"/>
      <c r="T33" s="18"/>
      <c r="U33" s="18"/>
      <c r="V33" s="18"/>
    </row>
    <row r="34" spans="1:22">
      <c r="B34" s="8"/>
      <c r="C34" s="7"/>
      <c r="D34" s="7"/>
      <c r="E34" s="7"/>
      <c r="F34" s="7"/>
      <c r="G34" s="7"/>
      <c r="H34"/>
      <c r="I34" s="12"/>
    </row>
    <row r="35" spans="1:22" ht="36" customHeight="1">
      <c r="B35" s="23" t="s">
        <v>19</v>
      </c>
      <c r="C35" s="23"/>
      <c r="D35" s="23"/>
      <c r="E35" s="23"/>
      <c r="F35" s="23"/>
      <c r="G35" s="23"/>
      <c r="H35" s="23"/>
      <c r="I35" s="12">
        <f>AVERAGE(I37,I42,I52)</f>
        <v>0</v>
      </c>
    </row>
    <row r="36" spans="1:22" s="21" customFormat="1" ht="27" customHeight="1">
      <c r="A36" s="20"/>
      <c r="B36" s="25" t="s">
        <v>18</v>
      </c>
      <c r="C36" s="25"/>
      <c r="D36" s="25"/>
      <c r="E36" s="25"/>
      <c r="F36" s="25"/>
      <c r="G36" s="25"/>
      <c r="H36" s="25"/>
      <c r="I36" s="13"/>
      <c r="Q36" s="22"/>
      <c r="R36" s="22"/>
      <c r="S36" s="22"/>
      <c r="T36" s="22"/>
      <c r="U36" s="22"/>
      <c r="V36" s="22"/>
    </row>
    <row r="37" spans="1:22" ht="23" customHeight="1">
      <c r="B37" s="27" t="s">
        <v>55</v>
      </c>
      <c r="C37" s="27"/>
      <c r="D37" s="27"/>
      <c r="E37" s="27"/>
      <c r="F37" s="27"/>
      <c r="G37" s="27"/>
      <c r="H37" s="6" t="s">
        <v>4</v>
      </c>
      <c r="I37" s="12">
        <f>AVERAGE(I38:I41)</f>
        <v>0</v>
      </c>
    </row>
    <row r="38" spans="1:22" s="16" customFormat="1" ht="22" customHeight="1">
      <c r="A38" s="19"/>
      <c r="B38" s="26" t="s">
        <v>17</v>
      </c>
      <c r="C38" s="26"/>
      <c r="D38" s="26"/>
      <c r="E38" s="26"/>
      <c r="F38" s="26"/>
      <c r="G38" s="26"/>
      <c r="H38" s="5"/>
      <c r="I38" s="12">
        <f t="shared" si="0"/>
        <v>0</v>
      </c>
      <c r="Q38" s="18"/>
      <c r="R38" s="18"/>
      <c r="S38" s="18"/>
      <c r="T38" s="18"/>
      <c r="U38" s="18"/>
      <c r="V38" s="18"/>
    </row>
    <row r="39" spans="1:22" s="16" customFormat="1" ht="22" customHeight="1">
      <c r="A39" s="19"/>
      <c r="B39" s="26" t="s">
        <v>16</v>
      </c>
      <c r="C39" s="26"/>
      <c r="D39" s="26"/>
      <c r="E39" s="26"/>
      <c r="F39" s="26"/>
      <c r="G39" s="26"/>
      <c r="H39" s="5"/>
      <c r="I39" s="12">
        <f t="shared" si="0"/>
        <v>0</v>
      </c>
      <c r="Q39" s="18"/>
      <c r="R39" s="18"/>
      <c r="S39" s="18"/>
      <c r="T39" s="18"/>
      <c r="U39" s="18"/>
      <c r="V39" s="18"/>
    </row>
    <row r="40" spans="1:22" s="16" customFormat="1" ht="22" customHeight="1">
      <c r="A40" s="19"/>
      <c r="B40" s="26" t="s">
        <v>15</v>
      </c>
      <c r="C40" s="26"/>
      <c r="D40" s="26"/>
      <c r="E40" s="26"/>
      <c r="F40" s="26"/>
      <c r="G40" s="26"/>
      <c r="H40" s="5"/>
      <c r="I40" s="12">
        <f t="shared" si="0"/>
        <v>0</v>
      </c>
      <c r="Q40" s="18"/>
      <c r="R40" s="18"/>
      <c r="S40" s="18"/>
      <c r="T40" s="18"/>
      <c r="U40" s="18"/>
      <c r="V40" s="18"/>
    </row>
    <row r="41" spans="1:22" s="16" customFormat="1" ht="22" customHeight="1">
      <c r="A41" s="19"/>
      <c r="B41" s="26" t="s">
        <v>14</v>
      </c>
      <c r="C41" s="26"/>
      <c r="D41" s="26"/>
      <c r="E41" s="26"/>
      <c r="F41" s="26"/>
      <c r="G41" s="26"/>
      <c r="H41" s="5"/>
      <c r="I41" s="12">
        <f t="shared" si="0"/>
        <v>0</v>
      </c>
      <c r="Q41" s="18"/>
      <c r="R41" s="18"/>
      <c r="S41" s="18"/>
      <c r="T41" s="18"/>
      <c r="U41" s="18"/>
      <c r="V41" s="18"/>
    </row>
    <row r="42" spans="1:22" ht="23" customHeight="1">
      <c r="B42" s="27" t="s">
        <v>56</v>
      </c>
      <c r="C42" s="27"/>
      <c r="D42" s="27"/>
      <c r="E42" s="27"/>
      <c r="F42" s="27"/>
      <c r="G42" s="27"/>
      <c r="H42" s="6" t="s">
        <v>4</v>
      </c>
      <c r="I42" s="12">
        <f>AVERAGE(I43:I51)</f>
        <v>0</v>
      </c>
    </row>
    <row r="43" spans="1:22" s="16" customFormat="1" ht="22" customHeight="1">
      <c r="A43" s="19"/>
      <c r="B43" s="26" t="s">
        <v>13</v>
      </c>
      <c r="C43" s="26"/>
      <c r="D43" s="26"/>
      <c r="E43" s="26"/>
      <c r="F43" s="26"/>
      <c r="G43" s="26"/>
      <c r="H43" s="5"/>
      <c r="I43" s="12">
        <f t="shared" si="0"/>
        <v>0</v>
      </c>
      <c r="Q43" s="18"/>
      <c r="R43" s="18"/>
      <c r="S43" s="18"/>
      <c r="T43" s="18"/>
      <c r="U43" s="18"/>
      <c r="V43" s="18"/>
    </row>
    <row r="44" spans="1:22" s="16" customFormat="1" ht="22" customHeight="1">
      <c r="A44" s="19"/>
      <c r="B44" s="26" t="s">
        <v>12</v>
      </c>
      <c r="C44" s="26"/>
      <c r="D44" s="26"/>
      <c r="E44" s="26"/>
      <c r="F44" s="26"/>
      <c r="G44" s="26"/>
      <c r="H44" s="5"/>
      <c r="I44" s="12">
        <f t="shared" si="0"/>
        <v>0</v>
      </c>
      <c r="Q44" s="18"/>
      <c r="R44" s="18"/>
      <c r="S44" s="18"/>
      <c r="T44" s="18"/>
      <c r="U44" s="18"/>
      <c r="V44" s="18"/>
    </row>
    <row r="45" spans="1:22" s="16" customFormat="1" ht="22" customHeight="1">
      <c r="A45" s="19"/>
      <c r="B45" s="26" t="s">
        <v>11</v>
      </c>
      <c r="C45" s="26"/>
      <c r="D45" s="26"/>
      <c r="E45" s="26"/>
      <c r="F45" s="26"/>
      <c r="G45" s="26"/>
      <c r="H45" s="5"/>
      <c r="I45" s="12">
        <f t="shared" si="0"/>
        <v>0</v>
      </c>
      <c r="Q45" s="18"/>
      <c r="R45" s="18"/>
      <c r="S45" s="18"/>
      <c r="T45" s="18"/>
      <c r="U45" s="18"/>
      <c r="V45" s="18"/>
    </row>
    <row r="46" spans="1:22" s="16" customFormat="1" ht="22" customHeight="1">
      <c r="A46" s="19"/>
      <c r="B46" s="26" t="s">
        <v>10</v>
      </c>
      <c r="C46" s="26"/>
      <c r="D46" s="26"/>
      <c r="E46" s="26"/>
      <c r="F46" s="26"/>
      <c r="G46" s="26"/>
      <c r="H46" s="5"/>
      <c r="I46" s="12">
        <f t="shared" si="0"/>
        <v>0</v>
      </c>
      <c r="Q46" s="18"/>
      <c r="R46" s="18"/>
      <c r="S46" s="18"/>
      <c r="T46" s="18"/>
      <c r="U46" s="18"/>
      <c r="V46" s="18"/>
    </row>
    <row r="47" spans="1:22" s="16" customFormat="1" ht="22" customHeight="1">
      <c r="A47" s="19"/>
      <c r="B47" s="26" t="s">
        <v>9</v>
      </c>
      <c r="C47" s="26"/>
      <c r="D47" s="26"/>
      <c r="E47" s="26"/>
      <c r="F47" s="26"/>
      <c r="G47" s="26"/>
      <c r="H47" s="5"/>
      <c r="I47" s="12">
        <f t="shared" si="0"/>
        <v>0</v>
      </c>
      <c r="Q47" s="18"/>
      <c r="R47" s="18"/>
      <c r="S47" s="18"/>
      <c r="T47" s="18"/>
      <c r="U47" s="18"/>
      <c r="V47" s="18"/>
    </row>
    <row r="48" spans="1:22" s="16" customFormat="1" ht="22" customHeight="1">
      <c r="A48" s="19"/>
      <c r="B48" s="26" t="s">
        <v>8</v>
      </c>
      <c r="C48" s="26"/>
      <c r="D48" s="26"/>
      <c r="E48" s="26"/>
      <c r="F48" s="26"/>
      <c r="G48" s="26"/>
      <c r="H48" s="5"/>
      <c r="I48" s="12">
        <f t="shared" si="0"/>
        <v>0</v>
      </c>
      <c r="Q48" s="18"/>
      <c r="R48" s="18"/>
      <c r="S48" s="18"/>
      <c r="T48" s="18"/>
      <c r="U48" s="18"/>
      <c r="V48" s="18"/>
    </row>
    <row r="49" spans="1:22" s="16" customFormat="1" ht="22" customHeight="1">
      <c r="A49" s="19"/>
      <c r="B49" s="26" t="s">
        <v>7</v>
      </c>
      <c r="C49" s="26"/>
      <c r="D49" s="26"/>
      <c r="E49" s="26"/>
      <c r="F49" s="26"/>
      <c r="G49" s="26"/>
      <c r="H49" s="5"/>
      <c r="I49" s="12">
        <f t="shared" si="0"/>
        <v>0</v>
      </c>
      <c r="Q49" s="18"/>
      <c r="R49" s="18"/>
      <c r="S49" s="18"/>
      <c r="T49" s="18"/>
      <c r="U49" s="18"/>
      <c r="V49" s="18"/>
    </row>
    <row r="50" spans="1:22" s="16" customFormat="1" ht="22" customHeight="1">
      <c r="A50" s="19"/>
      <c r="B50" s="26" t="s">
        <v>6</v>
      </c>
      <c r="C50" s="26"/>
      <c r="D50" s="26"/>
      <c r="E50" s="26"/>
      <c r="F50" s="26"/>
      <c r="G50" s="26"/>
      <c r="H50" s="5"/>
      <c r="I50" s="12">
        <f t="shared" si="0"/>
        <v>0</v>
      </c>
      <c r="Q50" s="18"/>
      <c r="R50" s="18"/>
      <c r="S50" s="18"/>
      <c r="T50" s="18"/>
      <c r="U50" s="18"/>
      <c r="V50" s="18"/>
    </row>
    <row r="51" spans="1:22" s="16" customFormat="1" ht="22" customHeight="1">
      <c r="A51" s="19"/>
      <c r="B51" s="26" t="s">
        <v>5</v>
      </c>
      <c r="C51" s="26"/>
      <c r="D51" s="26"/>
      <c r="E51" s="26"/>
      <c r="F51" s="26"/>
      <c r="G51" s="26"/>
      <c r="H51" s="5"/>
      <c r="I51" s="12">
        <f t="shared" si="0"/>
        <v>0</v>
      </c>
      <c r="Q51" s="18"/>
      <c r="R51" s="18"/>
      <c r="S51" s="18"/>
      <c r="T51" s="18"/>
      <c r="U51" s="18"/>
      <c r="V51" s="18"/>
    </row>
    <row r="52" spans="1:22" ht="23" customHeight="1">
      <c r="B52" s="27" t="s">
        <v>57</v>
      </c>
      <c r="C52" s="27"/>
      <c r="D52" s="27"/>
      <c r="E52" s="27"/>
      <c r="F52" s="27"/>
      <c r="G52" s="27"/>
      <c r="H52" s="6" t="s">
        <v>4</v>
      </c>
      <c r="I52" s="12">
        <f>AVERAGE(I53:I56)</f>
        <v>0</v>
      </c>
    </row>
    <row r="53" spans="1:22" s="16" customFormat="1" ht="43" customHeight="1">
      <c r="A53" s="19"/>
      <c r="B53" s="26" t="s">
        <v>3</v>
      </c>
      <c r="C53" s="26"/>
      <c r="D53" s="26"/>
      <c r="E53" s="26"/>
      <c r="F53" s="26"/>
      <c r="G53" s="26"/>
      <c r="H53" s="5"/>
      <c r="I53" s="12">
        <f t="shared" si="0"/>
        <v>0</v>
      </c>
      <c r="Q53" s="18"/>
      <c r="R53" s="18"/>
      <c r="S53" s="18"/>
      <c r="T53" s="18"/>
      <c r="U53" s="18"/>
      <c r="V53" s="18"/>
    </row>
    <row r="54" spans="1:22" s="16" customFormat="1" ht="43" customHeight="1">
      <c r="A54" s="19"/>
      <c r="B54" s="26" t="s">
        <v>2</v>
      </c>
      <c r="C54" s="26"/>
      <c r="D54" s="26"/>
      <c r="E54" s="26"/>
      <c r="F54" s="26"/>
      <c r="G54" s="26"/>
      <c r="H54" s="5"/>
      <c r="I54" s="12">
        <f t="shared" si="0"/>
        <v>0</v>
      </c>
      <c r="Q54" s="18"/>
      <c r="R54" s="18"/>
      <c r="S54" s="18"/>
      <c r="T54" s="18"/>
      <c r="U54" s="18"/>
      <c r="V54" s="18"/>
    </row>
    <row r="55" spans="1:22" s="16" customFormat="1" ht="71" customHeight="1">
      <c r="A55" s="19"/>
      <c r="B55" s="26" t="s">
        <v>1</v>
      </c>
      <c r="C55" s="26"/>
      <c r="D55" s="26"/>
      <c r="E55" s="26"/>
      <c r="F55" s="26"/>
      <c r="G55" s="26"/>
      <c r="H55" s="5"/>
      <c r="I55" s="12">
        <f t="shared" si="0"/>
        <v>0</v>
      </c>
      <c r="Q55" s="18"/>
      <c r="R55" s="18"/>
      <c r="S55" s="18"/>
      <c r="T55" s="18"/>
      <c r="U55" s="18"/>
      <c r="V55" s="18"/>
    </row>
    <row r="56" spans="1:22" s="16" customFormat="1" ht="43" customHeight="1">
      <c r="A56" s="19"/>
      <c r="B56" s="26" t="s">
        <v>0</v>
      </c>
      <c r="C56" s="26"/>
      <c r="D56" s="26"/>
      <c r="E56" s="26"/>
      <c r="F56" s="26"/>
      <c r="G56" s="26"/>
      <c r="H56" s="5"/>
      <c r="I56" s="12">
        <f t="shared" si="0"/>
        <v>0</v>
      </c>
      <c r="Q56" s="18"/>
      <c r="R56" s="18"/>
      <c r="S56" s="18"/>
      <c r="T56" s="18"/>
      <c r="U56" s="18"/>
      <c r="V56" s="18"/>
    </row>
  </sheetData>
  <sheetProtection algorithmName="SHA-512" hashValue="RnNaTslwRBVpcmrOLjk6wkI6KqbD85eal9EgOmy/9AAOyFz7JljEp5+MicKgOwtlZZJMj+h8yDpACO9RjsBavQ==" saltValue="o4cIZH/bCyymstpQfljnlg==" spinCount="100000" sheet="1" selectLockedCells="1"/>
  <mergeCells count="53">
    <mergeCell ref="B54:G54"/>
    <mergeCell ref="B1:H1"/>
    <mergeCell ref="B56:G56"/>
    <mergeCell ref="B5:G5"/>
    <mergeCell ref="B9:G9"/>
    <mergeCell ref="B13:G13"/>
    <mergeCell ref="B22:G22"/>
    <mergeCell ref="B27:G27"/>
    <mergeCell ref="B31:G31"/>
    <mergeCell ref="B37:G37"/>
    <mergeCell ref="B42:G42"/>
    <mergeCell ref="B38:G38"/>
    <mergeCell ref="B39:G39"/>
    <mergeCell ref="B40:G40"/>
    <mergeCell ref="B41:G41"/>
    <mergeCell ref="B55:G55"/>
    <mergeCell ref="B43:G43"/>
    <mergeCell ref="B44:G44"/>
    <mergeCell ref="B45:G45"/>
    <mergeCell ref="B46:G46"/>
    <mergeCell ref="B47:G47"/>
    <mergeCell ref="B48:G48"/>
    <mergeCell ref="B52:G52"/>
    <mergeCell ref="B49:G49"/>
    <mergeCell ref="B50:G50"/>
    <mergeCell ref="B51:G51"/>
    <mergeCell ref="B53:G53"/>
    <mergeCell ref="B36:H36"/>
    <mergeCell ref="B23:G23"/>
    <mergeCell ref="B24:G24"/>
    <mergeCell ref="B25:G25"/>
    <mergeCell ref="B26:G26"/>
    <mergeCell ref="B28:G28"/>
    <mergeCell ref="B29:G29"/>
    <mergeCell ref="B30:G30"/>
    <mergeCell ref="B32:G32"/>
    <mergeCell ref="B33:G33"/>
    <mergeCell ref="B3:H3"/>
    <mergeCell ref="B12:G12"/>
    <mergeCell ref="B14:G14"/>
    <mergeCell ref="B15:G15"/>
    <mergeCell ref="B16:G16"/>
    <mergeCell ref="B4:H4"/>
    <mergeCell ref="B20:H20"/>
    <mergeCell ref="B35:H35"/>
    <mergeCell ref="B6:G6"/>
    <mergeCell ref="B7:G7"/>
    <mergeCell ref="B8:G8"/>
    <mergeCell ref="B10:G10"/>
    <mergeCell ref="B11:G11"/>
    <mergeCell ref="B17:G17"/>
    <mergeCell ref="B18:G18"/>
    <mergeCell ref="B21:H21"/>
  </mergeCells>
  <dataValidations count="1">
    <dataValidation type="list" allowBlank="1" showInputMessage="1" showErrorMessage="1" sqref="H6:H8 H10:H12 H53:H56 H23:H26 H28:H30 H14:H18 H38:H41 H43:H51 H32:H33" xr:uid="{67BE012F-39B7-6B40-9622-CC67AD665D13}">
      <formula1>"a,b,c,d,e"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showGridLines="0" showRowColHeaders="0" zoomScaleNormal="100" workbookViewId="0">
      <selection activeCell="B6" sqref="B6"/>
    </sheetView>
  </sheetViews>
  <sheetFormatPr baseColWidth="10" defaultRowHeight="16"/>
  <cols>
    <col min="1" max="1" width="15.7109375" customWidth="1"/>
    <col min="2" max="2" width="33.5703125" style="1" customWidth="1"/>
    <col min="3" max="3" width="4.28515625" style="1" customWidth="1"/>
    <col min="4" max="4" width="33.5703125" style="1" customWidth="1"/>
    <col min="5" max="5" width="4.28515625" style="1" customWidth="1"/>
    <col min="6" max="6" width="33.5703125" style="1" customWidth="1"/>
    <col min="7" max="7" width="4.28515625" style="1" customWidth="1"/>
    <col min="8" max="8" width="33.5703125" style="1" customWidth="1"/>
    <col min="9" max="9" width="23.7109375" style="1" customWidth="1"/>
    <col min="10" max="15" width="10.7109375" style="1"/>
    <col min="16" max="16" width="12.5703125" style="1" customWidth="1"/>
    <col min="17" max="21" width="14.140625" style="2" customWidth="1"/>
    <col min="22" max="22" width="10.7109375" style="2"/>
    <col min="23" max="16384" width="10.7109375" style="1"/>
  </cols>
  <sheetData>
    <row r="1" spans="1:22" s="4" customFormat="1" ht="75" customHeight="1">
      <c r="B1" s="28" t="s">
        <v>58</v>
      </c>
      <c r="C1" s="28"/>
      <c r="D1" s="28"/>
      <c r="E1" s="28"/>
      <c r="F1" s="28"/>
      <c r="G1" s="28"/>
      <c r="H1" s="28"/>
    </row>
    <row r="2" spans="1:22" ht="16" customHeight="1"/>
    <row r="3" spans="1:22" ht="40" customHeight="1">
      <c r="B3" s="23" t="s">
        <v>59</v>
      </c>
      <c r="C3" s="23"/>
      <c r="D3" s="23"/>
      <c r="E3" s="23"/>
      <c r="F3" s="23"/>
      <c r="G3" s="23"/>
      <c r="H3" s="23"/>
      <c r="Q3" s="1"/>
      <c r="R3" s="1"/>
      <c r="S3" s="1"/>
      <c r="T3" s="1"/>
      <c r="U3" s="1"/>
      <c r="V3" s="1"/>
    </row>
    <row r="4" spans="1:22" ht="14" customHeight="1" thickBot="1">
      <c r="B4" s="9"/>
      <c r="C4" s="9"/>
      <c r="D4" s="9"/>
      <c r="E4" s="9"/>
      <c r="F4" s="9"/>
      <c r="G4" s="9"/>
      <c r="H4" s="9"/>
      <c r="Q4" s="1"/>
      <c r="R4" s="1"/>
      <c r="S4" s="1"/>
      <c r="T4" s="1"/>
      <c r="U4" s="1"/>
      <c r="V4" s="1"/>
    </row>
    <row r="5" spans="1:22" ht="40" customHeight="1" thickTop="1" thickBot="1">
      <c r="B5" s="29" t="s">
        <v>61</v>
      </c>
      <c r="C5" s="9"/>
      <c r="D5" s="29" t="s">
        <v>60</v>
      </c>
      <c r="F5" s="29" t="s">
        <v>63</v>
      </c>
      <c r="G5" s="9"/>
      <c r="H5" s="29" t="s">
        <v>64</v>
      </c>
      <c r="Q5" s="1"/>
      <c r="R5" s="1"/>
      <c r="S5" s="1"/>
      <c r="T5" s="1"/>
      <c r="U5" s="1"/>
      <c r="V5" s="1"/>
    </row>
    <row r="6" spans="1:22" ht="40" customHeight="1" thickTop="1" thickBot="1">
      <c r="B6" s="39"/>
      <c r="C6" s="9"/>
      <c r="D6" s="30">
        <f ca="1">TODAY()</f>
        <v>44062</v>
      </c>
      <c r="F6" s="31" t="s">
        <v>62</v>
      </c>
      <c r="G6" s="9"/>
      <c r="H6" s="32" t="s">
        <v>65</v>
      </c>
      <c r="Q6" s="1"/>
      <c r="R6" s="1"/>
      <c r="S6" s="1"/>
      <c r="T6" s="1"/>
      <c r="U6" s="1"/>
      <c r="V6" s="1"/>
    </row>
    <row r="7" spans="1:22" ht="14" customHeight="1" thickTop="1">
      <c r="B7" s="9"/>
      <c r="C7" s="9"/>
      <c r="D7" s="9"/>
      <c r="E7" s="9"/>
      <c r="F7" s="9"/>
      <c r="G7" s="9"/>
      <c r="H7" s="9"/>
      <c r="Q7" s="1"/>
      <c r="R7" s="1"/>
      <c r="S7" s="1"/>
      <c r="T7" s="1"/>
      <c r="U7" s="1"/>
      <c r="V7" s="1"/>
    </row>
    <row r="8" spans="1:22" ht="40" customHeight="1">
      <c r="B8" s="11" t="s">
        <v>51</v>
      </c>
      <c r="C8" s="9"/>
      <c r="D8" s="11" t="s">
        <v>50</v>
      </c>
      <c r="E8" s="9"/>
      <c r="F8" s="11" t="s">
        <v>49</v>
      </c>
      <c r="G8"/>
      <c r="H8" s="11" t="s">
        <v>48</v>
      </c>
      <c r="Q8" s="1"/>
      <c r="R8" s="1"/>
      <c r="S8" s="1"/>
      <c r="T8" s="1"/>
      <c r="U8" s="1"/>
      <c r="V8" s="1"/>
    </row>
    <row r="9" spans="1:22" ht="14" customHeight="1">
      <c r="B9" s="9"/>
      <c r="C9" s="9"/>
      <c r="D9" s="9"/>
      <c r="E9" s="9"/>
      <c r="F9" s="9"/>
      <c r="G9" s="9"/>
      <c r="H9" s="9"/>
      <c r="Q9" s="1"/>
      <c r="R9" s="1"/>
      <c r="S9" s="1"/>
      <c r="T9" s="1"/>
      <c r="U9" s="1"/>
      <c r="V9" s="1"/>
    </row>
    <row r="10" spans="1:22" ht="40" customHeight="1">
      <c r="B10" s="10">
        <f>AVERAGE(Questionário!I3,Questionário!I20,Questionário!I35)</f>
        <v>0</v>
      </c>
      <c r="C10" s="9"/>
      <c r="D10" s="10">
        <f>Questionário!I3</f>
        <v>0</v>
      </c>
      <c r="E10" s="9"/>
      <c r="F10" s="10">
        <f>Questionário!I20</f>
        <v>0</v>
      </c>
      <c r="G10" s="9"/>
      <c r="H10" s="10">
        <f>Questionário!I35</f>
        <v>0</v>
      </c>
      <c r="I10" s="3"/>
      <c r="J10" s="3"/>
      <c r="K10" s="3"/>
      <c r="Q10" s="1"/>
      <c r="R10" s="1"/>
      <c r="S10" s="1"/>
      <c r="T10" s="1"/>
      <c r="U10" s="1"/>
      <c r="V10" s="1"/>
    </row>
    <row r="11" spans="1:22">
      <c r="B11" s="9"/>
      <c r="C11" s="9"/>
      <c r="D11" s="9"/>
      <c r="E11" s="9"/>
      <c r="F11" s="9"/>
      <c r="G11" s="9"/>
      <c r="H11" s="9"/>
      <c r="Q11" s="1"/>
      <c r="R11" s="1"/>
      <c r="S11" s="1"/>
      <c r="T11" s="1"/>
      <c r="U11" s="1"/>
      <c r="V11" s="1"/>
    </row>
    <row r="12" spans="1:22">
      <c r="B12" s="9"/>
      <c r="C12" s="9"/>
      <c r="D12" s="9"/>
      <c r="E12" s="9"/>
      <c r="F12" s="9"/>
      <c r="G12" s="9"/>
      <c r="H12" s="9"/>
      <c r="I12"/>
      <c r="Q12" s="1"/>
      <c r="R12" s="1"/>
      <c r="S12" s="1"/>
      <c r="T12" s="1"/>
      <c r="U12" s="1"/>
      <c r="V12" s="1"/>
    </row>
    <row r="13" spans="1:22">
      <c r="B13" s="9"/>
      <c r="C13" s="9"/>
      <c r="D13" s="9"/>
      <c r="E13" s="9"/>
      <c r="F13" s="9"/>
      <c r="G13" s="9"/>
      <c r="H13" s="9"/>
      <c r="Q13" s="1"/>
      <c r="R13" s="1"/>
      <c r="S13" s="1"/>
      <c r="T13" s="1"/>
      <c r="U13" s="1"/>
      <c r="V13" s="1"/>
    </row>
    <row r="14" spans="1:22" s="3" customFormat="1" ht="18">
      <c r="A14"/>
      <c r="B14" s="9"/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1"/>
    </row>
    <row r="15" spans="1:22">
      <c r="B15" s="9"/>
      <c r="C15" s="9"/>
      <c r="D15" s="9"/>
      <c r="E15" s="9"/>
      <c r="F15" s="9"/>
      <c r="G15" s="9"/>
      <c r="H15" s="9"/>
      <c r="Q15" s="1"/>
      <c r="R15" s="1"/>
      <c r="S15" s="1"/>
      <c r="T15" s="1"/>
      <c r="U15" s="1"/>
      <c r="V15" s="1"/>
    </row>
    <row r="16" spans="1:22">
      <c r="B16" s="9"/>
      <c r="C16" s="9"/>
      <c r="D16" s="9"/>
      <c r="E16" s="9"/>
      <c r="F16" s="9"/>
      <c r="G16" s="9"/>
      <c r="H16"/>
      <c r="Q16" s="1"/>
      <c r="R16" s="1"/>
      <c r="S16" s="1"/>
      <c r="T16" s="1"/>
      <c r="U16" s="1"/>
      <c r="V16" s="1"/>
    </row>
    <row r="17" spans="2:22">
      <c r="B17" s="9"/>
      <c r="C17" s="9"/>
      <c r="D17" s="9"/>
      <c r="E17" s="9"/>
      <c r="F17" s="9"/>
      <c r="G17" s="9"/>
      <c r="H17"/>
      <c r="Q17" s="1"/>
      <c r="R17" s="1"/>
      <c r="S17" s="1"/>
      <c r="T17" s="1"/>
      <c r="U17" s="1"/>
      <c r="V17" s="1"/>
    </row>
    <row r="18" spans="2:22">
      <c r="B18" s="9"/>
      <c r="C18" s="9"/>
      <c r="D18" s="9"/>
      <c r="E18" s="9"/>
      <c r="F18" s="9"/>
      <c r="G18" s="9"/>
      <c r="H18"/>
      <c r="Q18" s="1"/>
      <c r="R18" s="1"/>
      <c r="S18" s="1"/>
      <c r="T18" s="1"/>
      <c r="U18" s="1"/>
      <c r="V18" s="1"/>
    </row>
    <row r="19" spans="2:22">
      <c r="B19" s="9"/>
      <c r="C19" s="9"/>
      <c r="D19" s="9"/>
      <c r="E19" s="9"/>
      <c r="F19" s="9"/>
      <c r="G19" s="9"/>
      <c r="H19"/>
      <c r="Q19" s="1"/>
      <c r="R19" s="1"/>
      <c r="S19" s="1"/>
      <c r="T19" s="1"/>
      <c r="U19" s="1"/>
      <c r="V19" s="1"/>
    </row>
    <row r="20" spans="2:22">
      <c r="B20" s="9"/>
      <c r="C20" s="9"/>
      <c r="D20" s="9"/>
      <c r="E20" s="9"/>
      <c r="F20" s="9"/>
      <c r="G20" s="9"/>
      <c r="H20"/>
      <c r="Q20" s="1"/>
      <c r="R20" s="1"/>
      <c r="S20" s="1"/>
      <c r="T20" s="1"/>
      <c r="U20" s="1"/>
      <c r="V20" s="1"/>
    </row>
    <row r="21" spans="2:22">
      <c r="B21" s="9"/>
      <c r="C21" s="9"/>
      <c r="D21" s="9"/>
      <c r="E21" s="9"/>
      <c r="F21" s="9"/>
      <c r="G21" s="9"/>
      <c r="H21" s="9"/>
    </row>
    <row r="22" spans="2:22">
      <c r="B22" s="9"/>
      <c r="C22" s="9"/>
      <c r="D22" s="9"/>
      <c r="E22" s="9"/>
      <c r="F22" s="9"/>
      <c r="G22" s="9"/>
      <c r="H22" s="9"/>
    </row>
    <row r="23" spans="2:22">
      <c r="B23" s="9"/>
      <c r="C23" s="9"/>
      <c r="D23" s="9"/>
      <c r="E23" s="9"/>
      <c r="F23" s="9"/>
      <c r="G23" s="9"/>
      <c r="H23" s="9"/>
    </row>
    <row r="24" spans="2:22">
      <c r="B24" s="9"/>
      <c r="C24" s="9"/>
      <c r="D24" s="9"/>
      <c r="E24" s="9"/>
      <c r="F24" s="9"/>
      <c r="G24" s="9"/>
      <c r="H24" s="9"/>
    </row>
    <row r="25" spans="2:22">
      <c r="B25" s="9"/>
      <c r="C25" s="9"/>
      <c r="D25" s="9"/>
      <c r="E25" s="9"/>
      <c r="F25" s="9"/>
      <c r="G25" s="9"/>
      <c r="H25" s="9"/>
    </row>
    <row r="26" spans="2:22">
      <c r="B26" s="9"/>
      <c r="C26" s="9"/>
      <c r="D26" s="9"/>
      <c r="E26" s="9"/>
      <c r="F26" s="9"/>
      <c r="G26" s="9"/>
      <c r="H26" s="9"/>
    </row>
    <row r="27" spans="2:22">
      <c r="B27" s="9"/>
      <c r="C27" s="9"/>
      <c r="D27" s="9"/>
      <c r="E27" s="9"/>
      <c r="F27" s="9"/>
      <c r="G27" s="9"/>
      <c r="H27" s="9"/>
    </row>
    <row r="28" spans="2:22">
      <c r="B28" s="9"/>
      <c r="C28" s="9"/>
      <c r="D28" s="9"/>
      <c r="E28" s="9"/>
      <c r="F28" s="9"/>
      <c r="G28" s="9"/>
      <c r="H28" s="9"/>
    </row>
    <row r="29" spans="2:22">
      <c r="B29" s="9"/>
      <c r="C29" s="9"/>
      <c r="D29" s="9"/>
      <c r="E29" s="9"/>
      <c r="F29" s="9"/>
      <c r="G29" s="9"/>
      <c r="H29" s="9"/>
    </row>
    <row r="30" spans="2:22">
      <c r="B30" s="9"/>
      <c r="C30" s="9"/>
      <c r="D30" s="9"/>
      <c r="E30" s="9"/>
      <c r="F30" s="9"/>
      <c r="G30" s="9"/>
      <c r="H30" s="9"/>
    </row>
    <row r="31" spans="2:22">
      <c r="B31" s="9"/>
      <c r="C31" s="9"/>
      <c r="D31" s="9"/>
      <c r="E31" s="9"/>
      <c r="F31" s="9"/>
      <c r="G31" s="9"/>
      <c r="H31" s="9"/>
    </row>
    <row r="32" spans="2:22">
      <c r="B32" s="9"/>
      <c r="C32" s="9"/>
      <c r="D32" s="9"/>
      <c r="E32" s="9"/>
      <c r="F32" s="9"/>
      <c r="G32" s="9"/>
      <c r="H32" s="9"/>
    </row>
    <row r="33" spans="2:8">
      <c r="B33" s="9"/>
      <c r="C33" s="9"/>
      <c r="D33" s="9"/>
      <c r="E33" s="9"/>
      <c r="F33" s="9"/>
      <c r="G33" s="9"/>
      <c r="H33" s="9"/>
    </row>
    <row r="34" spans="2:8">
      <c r="B34" s="9"/>
      <c r="C34" s="9"/>
      <c r="D34" s="9"/>
      <c r="E34" s="9"/>
      <c r="F34" s="9"/>
      <c r="G34" s="9"/>
      <c r="H34" s="9"/>
    </row>
    <row r="35" spans="2:8">
      <c r="B35" s="9"/>
      <c r="C35" s="9"/>
      <c r="D35" s="9"/>
      <c r="E35" s="9"/>
      <c r="F35" s="9"/>
      <c r="G35" s="9"/>
      <c r="H35" s="9"/>
    </row>
    <row r="36" spans="2:8">
      <c r="B36" s="9"/>
      <c r="C36" s="9"/>
      <c r="D36" s="9"/>
      <c r="E36" s="9"/>
      <c r="F36" s="9"/>
      <c r="G36" s="9"/>
      <c r="H36" s="9"/>
    </row>
    <row r="37" spans="2:8">
      <c r="B37" s="9"/>
      <c r="C37" s="9"/>
      <c r="D37" s="9"/>
      <c r="E37" s="9"/>
      <c r="F37" s="9"/>
      <c r="G37" s="9"/>
      <c r="H37" s="9"/>
    </row>
    <row r="38" spans="2:8">
      <c r="B38" s="9"/>
      <c r="C38" s="9"/>
      <c r="D38" s="9"/>
      <c r="E38" s="9"/>
      <c r="F38" s="9"/>
      <c r="G38" s="9"/>
      <c r="H38" s="9"/>
    </row>
    <row r="39" spans="2:8">
      <c r="B39" s="9"/>
      <c r="C39" s="9"/>
      <c r="D39" s="9"/>
      <c r="E39" s="9"/>
      <c r="F39" s="9"/>
      <c r="G39" s="9"/>
      <c r="H39" s="9"/>
    </row>
    <row r="40" spans="2:8">
      <c r="B40" s="9"/>
      <c r="C40" s="9"/>
      <c r="D40" s="9"/>
      <c r="E40" s="9"/>
      <c r="F40" s="9"/>
      <c r="G40" s="9"/>
      <c r="H40" s="9"/>
    </row>
    <row r="41" spans="2:8">
      <c r="B41" s="9"/>
      <c r="C41" s="9"/>
      <c r="D41" s="9"/>
      <c r="E41" s="9"/>
      <c r="F41" s="9"/>
      <c r="G41" s="9"/>
      <c r="H41" s="9"/>
    </row>
    <row r="42" spans="2:8">
      <c r="B42" s="9"/>
      <c r="C42" s="9"/>
      <c r="D42" s="9"/>
      <c r="E42" s="9"/>
      <c r="F42" s="9"/>
      <c r="G42" s="9"/>
      <c r="H42" s="9"/>
    </row>
    <row r="56" spans="2:8" ht="17" thickBot="1"/>
    <row r="57" spans="2:8" ht="47" customHeight="1" thickTop="1" thickBot="1">
      <c r="B57"/>
      <c r="F57" s="33" t="s">
        <v>67</v>
      </c>
      <c r="G57" s="34"/>
      <c r="H57" s="35"/>
    </row>
    <row r="58" spans="2:8" ht="47" customHeight="1" thickTop="1" thickBot="1">
      <c r="F58" s="36" t="s">
        <v>66</v>
      </c>
      <c r="G58" s="37"/>
      <c r="H58" s="38"/>
    </row>
    <row r="59" spans="2:8" ht="17" thickTop="1">
      <c r="B59" s="40" t="s">
        <v>68</v>
      </c>
    </row>
  </sheetData>
  <sheetProtection algorithmName="SHA-512" hashValue="oiqf7lpRyKXIcvsBqGkwcu6BY0A91xfkROnUwtOXVltf6W0B3kbm3wmna3aANxyRL7W4BcCpjjfNm6B8z/Z6/w==" saltValue="8zkh5xyVc9WMELAiEFLqOg==" spinCount="100000" sheet="1" selectLockedCells="1"/>
  <mergeCells count="4">
    <mergeCell ref="B1:H1"/>
    <mergeCell ref="B3:H3"/>
    <mergeCell ref="F57:H57"/>
    <mergeCell ref="F58:H58"/>
  </mergeCells>
  <pageMargins left="0.25" right="0.25" top="1" bottom="0.75" header="0.25" footer="0.25"/>
  <pageSetup paperSize="9" scale="53" orientation="portrait" horizontalDpi="0" verticalDpi="0"/>
  <headerFooter>
    <oddHeader>&amp;C&amp;"System Font,Regular"&amp;10&amp;K000000&amp;G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Questionário</vt:lpstr>
      <vt:lpstr>Diagnóstico</vt:lpstr>
      <vt:lpstr>Diagnóstico!Area_de_impressao</vt:lpstr>
    </vt:vector>
  </TitlesOfParts>
  <Manager>Leandro Costa</Manager>
  <Company>Costa e Fizinus Arquitetura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Portfólio de Projetos CFS</dc:title>
  <dc:subject>Portfólio</dc:subject>
  <dc:creator>InnLeaders Consultoria</dc:creator>
  <cp:keywords>Portfólio, Projetos, PMO, Remuneração, Comissão, Bonificação</cp:keywords>
  <dc:description/>
  <cp:lastModifiedBy>Microsoft Office User</cp:lastModifiedBy>
  <cp:lastPrinted>2020-08-19T18:53:36Z</cp:lastPrinted>
  <dcterms:created xsi:type="dcterms:W3CDTF">2016-12-27T16:20:07Z</dcterms:created>
  <dcterms:modified xsi:type="dcterms:W3CDTF">2020-08-19T18:59:38Z</dcterms:modified>
  <cp:category>PMO</cp:category>
</cp:coreProperties>
</file>